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AF506E02-212A-4354-915B-7C071C714590}" xr6:coauthVersionLast="47" xr6:coauthVersionMax="47" xr10:uidLastSave="{00000000-0000-0000-0000-000000000000}"/>
  <bookViews>
    <workbookView xWindow="-108" yWindow="-108" windowWidth="23256" windowHeight="12576" xr2:uid="{00000000-000D-0000-FFFF-FFFF00000000}"/>
  </bookViews>
  <sheets>
    <sheet name="1. Contact" sheetId="14" r:id="rId1"/>
    <sheet name="Practical user guide" sheetId="20" r:id="rId2"/>
    <sheet name="2.1 Sourcing Up &amp; Midstream" sheetId="4" r:id="rId3"/>
    <sheet name="2.2 Sourcing Hubs" sheetId="5" r:id="rId4"/>
    <sheet name="3. Sales Resellers" sheetId="6" r:id="rId5"/>
    <sheet name="4.1. Sales Clients TSO" sheetId="8" r:id="rId6"/>
    <sheet name="4.2. Sales Clients DSO &gt;10 GWh" sheetId="9" r:id="rId7"/>
    <sheet name="Data" sheetId="19" state="hidden" r:id="rId8"/>
    <sheet name="5. Power plants" sheetId="10" r:id="rId9"/>
    <sheet name="6. Synthese" sheetId="11" r:id="rId10"/>
    <sheet name="7 Additional information" sheetId="16" r:id="rId11"/>
  </sheets>
  <definedNames>
    <definedName name="_xlnm._FilterDatabase" localSheetId="5" hidden="1">'4.1. Sales Clients TSO'!$A$3:$S$28</definedName>
    <definedName name="_ftn1" localSheetId="2">'2.1 Sourcing Up &amp; Midstream'!#REF!</definedName>
    <definedName name="_ftn2" localSheetId="2">'2.1 Sourcing Up &amp; Midstream'!$A$37</definedName>
    <definedName name="_ftnref1" localSheetId="2">'2.1 Sourcing Up &amp; Midstream'!#REF!</definedName>
    <definedName name="_ftnref2" localSheetId="2">'2.1 Sourcing Up &amp; Midstream'!#REF!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11" l="1"/>
  <c r="L36" i="11"/>
  <c r="L34" i="11"/>
  <c r="L32" i="11"/>
  <c r="L31" i="11"/>
  <c r="L30" i="11"/>
  <c r="L26" i="11"/>
  <c r="L25" i="11"/>
  <c r="L9" i="11"/>
  <c r="L8" i="11"/>
  <c r="L12" i="11"/>
  <c r="L11" i="11"/>
  <c r="L10" i="11"/>
  <c r="L7" i="11" s="1"/>
  <c r="L6" i="11"/>
  <c r="C34" i="10"/>
  <c r="E34" i="10" s="1"/>
  <c r="D34" i="10"/>
  <c r="F34" i="10" s="1"/>
  <c r="B34" i="10"/>
  <c r="O33" i="6"/>
  <c r="S33" i="6" s="1"/>
  <c r="N33" i="6"/>
  <c r="R33" i="6" s="1"/>
  <c r="M33" i="6"/>
  <c r="L33" i="6"/>
  <c r="K33" i="6"/>
  <c r="F33" i="6"/>
  <c r="E33" i="6"/>
  <c r="D33" i="6"/>
  <c r="C33" i="6"/>
  <c r="B33" i="6"/>
  <c r="D17" i="5"/>
  <c r="G17" i="5" s="1"/>
  <c r="E17" i="5"/>
  <c r="H17" i="5" s="1"/>
  <c r="C17" i="5"/>
  <c r="B17" i="5"/>
  <c r="F17" i="5" s="1"/>
  <c r="O33" i="4"/>
  <c r="S33" i="4" s="1"/>
  <c r="N33" i="4"/>
  <c r="R33" i="4" s="1"/>
  <c r="M33" i="4"/>
  <c r="L33" i="4"/>
  <c r="P33" i="4" s="1"/>
  <c r="K33" i="4"/>
  <c r="Q33" i="4" s="1"/>
  <c r="D33" i="4"/>
  <c r="H33" i="4" s="1"/>
  <c r="E33" i="4"/>
  <c r="I33" i="4" s="1"/>
  <c r="F33" i="4"/>
  <c r="J33" i="4" s="1"/>
  <c r="C33" i="4"/>
  <c r="G33" i="4" s="1"/>
  <c r="B33" i="4"/>
  <c r="I33" i="6" l="1"/>
  <c r="P33" i="6"/>
  <c r="G33" i="6"/>
  <c r="J33" i="6"/>
  <c r="Q33" i="6"/>
  <c r="H33" i="6"/>
  <c r="L33" i="11"/>
  <c r="L37" i="11"/>
  <c r="L28" i="11"/>
  <c r="L29" i="11"/>
  <c r="L27" i="11"/>
  <c r="L35" i="11"/>
  <c r="L14" i="5"/>
</calcChain>
</file>

<file path=xl/sharedStrings.xml><?xml version="1.0" encoding="utf-8"?>
<sst xmlns="http://schemas.openxmlformats.org/spreadsheetml/2006/main" count="564" uniqueCount="315">
  <si>
    <t>Gaz H / H Gas</t>
  </si>
  <si>
    <t>Gaz L / L Gas</t>
  </si>
  <si>
    <t xml:space="preserve">Contra(c)t </t>
  </si>
  <si>
    <t>ACQ (MWh)</t>
  </si>
  <si>
    <t>AMinQ (% ACQ)</t>
  </si>
  <si>
    <t>AMaxQ (% ACQ)</t>
  </si>
  <si>
    <t>AMinPay (% prix)</t>
  </si>
  <si>
    <t>DCQ (MWh)</t>
  </si>
  <si>
    <t>DCQ (% ACQ)</t>
  </si>
  <si>
    <t>DMinQ (% DCQ)</t>
  </si>
  <si>
    <t>DMaxQ (% DCQ)</t>
  </si>
  <si>
    <t>Volume (MWh)</t>
  </si>
  <si>
    <t>Volume</t>
  </si>
  <si>
    <t>Commodity</t>
  </si>
  <si>
    <t>Transport</t>
  </si>
  <si>
    <t>MWh</t>
  </si>
  <si>
    <t>€/MWh</t>
  </si>
  <si>
    <t>…</t>
  </si>
  <si>
    <t>Client 10</t>
  </si>
  <si>
    <t>Client 9</t>
  </si>
  <si>
    <t>Client 8</t>
  </si>
  <si>
    <t>Client 7</t>
  </si>
  <si>
    <t>Client 6</t>
  </si>
  <si>
    <t>Client 5</t>
  </si>
  <si>
    <t>Client 4</t>
  </si>
  <si>
    <t>Client 3</t>
  </si>
  <si>
    <t>Client 2</t>
  </si>
  <si>
    <t>Client 1</t>
  </si>
  <si>
    <t>EUR/MWh</t>
  </si>
  <si>
    <t>Total</t>
  </si>
  <si>
    <t>Distribution</t>
  </si>
  <si>
    <t>Average PRICE</t>
  </si>
  <si>
    <t>GRD/DNB</t>
  </si>
  <si>
    <t>Industries</t>
  </si>
  <si>
    <t>% oil indexation</t>
  </si>
  <si>
    <t>% gas indexation</t>
  </si>
  <si>
    <t>Total volume (MWh)</t>
  </si>
  <si>
    <t>Average price Commodity (€/MWh)</t>
  </si>
  <si>
    <t># Clients</t>
  </si>
  <si>
    <t>Start date</t>
  </si>
  <si>
    <t>End date</t>
  </si>
  <si>
    <t>Delivery point</t>
  </si>
  <si>
    <t>Oil indexation (%)</t>
  </si>
  <si>
    <t>Gas indexation (%)</t>
  </si>
  <si>
    <t>Other indexation (%)</t>
  </si>
  <si>
    <t>e-mail</t>
  </si>
  <si>
    <t>1. Contact</t>
  </si>
  <si>
    <t>Tel</t>
  </si>
  <si>
    <t>Contact</t>
  </si>
  <si>
    <t>Total price (€)</t>
  </si>
  <si>
    <t>of which Price Commodity (€)</t>
  </si>
  <si>
    <t>Spot</t>
  </si>
  <si>
    <t>Forward</t>
  </si>
  <si>
    <t>within day</t>
  </si>
  <si>
    <t>day ahead</t>
  </si>
  <si>
    <t>month ahead</t>
  </si>
  <si>
    <t>quarter ahead</t>
  </si>
  <si>
    <t>year ahead</t>
  </si>
  <si>
    <t>%</t>
  </si>
  <si>
    <t>of which Price Other (€)</t>
  </si>
  <si>
    <t>Remarks</t>
  </si>
  <si>
    <t>Price Energy (total) (€)</t>
  </si>
  <si>
    <t>Price Transport (€)</t>
  </si>
  <si>
    <t>Average price energy (€/MWh)</t>
  </si>
  <si>
    <t>Price Commodity</t>
  </si>
  <si>
    <t>Price Transport</t>
  </si>
  <si>
    <t>€</t>
  </si>
  <si>
    <t>FR</t>
  </si>
  <si>
    <t>NL</t>
  </si>
  <si>
    <t>2.1. Sourcing long term contracts (purchase contracts)</t>
  </si>
  <si>
    <t>Name company</t>
  </si>
  <si>
    <t>Coal indexation (%)</t>
  </si>
  <si>
    <t>Duration of the contract</t>
  </si>
  <si>
    <t>Interruptible (Y/N)</t>
  </si>
  <si>
    <t>Client</t>
  </si>
  <si>
    <t>Region (VL, BRU, WAL)</t>
  </si>
  <si>
    <t>Taxes</t>
  </si>
  <si>
    <t>Address</t>
  </si>
  <si>
    <t>Average price transport in Belgium (€/MWh)</t>
  </si>
  <si>
    <t>Average purchase price (€/MWh)</t>
  </si>
  <si>
    <t>Total sales</t>
  </si>
  <si>
    <t>Of which # distribution clients with MMR (T4)</t>
  </si>
  <si>
    <t>Average price Transport (€/MWh)</t>
  </si>
  <si>
    <t>Average total price (€/MWh)</t>
  </si>
  <si>
    <t>- If the purchase volumes do not match with the sales volumes, please explain.</t>
  </si>
  <si>
    <t>- If the average purchase price exceed the average sales price, please explain.</t>
  </si>
  <si>
    <t>3. Resellers (Sale and/or Sourcing)</t>
  </si>
  <si>
    <t>Total sourcing</t>
  </si>
  <si>
    <t>Total price (€) without Transport</t>
  </si>
  <si>
    <r>
      <t xml:space="preserve">Average total price without transport </t>
    </r>
    <r>
      <rPr>
        <sz val="8"/>
        <rFont val="Calibri"/>
        <family val="2"/>
        <scheme val="minor"/>
      </rPr>
      <t>(€/MWh)</t>
    </r>
  </si>
  <si>
    <t>Average price Other (€/MWh)</t>
  </si>
  <si>
    <t>of which Price Flexibility &amp; Other (€)</t>
  </si>
  <si>
    <t>Average price Flexibility &amp; Other (€/MWh)</t>
  </si>
  <si>
    <t>- Other : some contracts are not delivered to the Belgian border. Additional costs for transport to the Belgian border, regazeification, etc. need to be put in the column Flexibility &amp; Other (Transport costs inside Belgium is to be put in Transport)</t>
  </si>
  <si>
    <t>Start date (MM/YYYY)</t>
  </si>
  <si>
    <t>End date (MM/YYYY)</t>
  </si>
  <si>
    <t>other</t>
  </si>
  <si>
    <t>formula</t>
  </si>
  <si>
    <t>NACE Code Sector</t>
  </si>
  <si>
    <t>with yearly (YMR) or monthly meter reading (MMR)</t>
  </si>
  <si>
    <t>with automated meter reading (AMR)</t>
  </si>
  <si>
    <t>DSO Clients</t>
  </si>
  <si>
    <t>TSO Clients</t>
  </si>
  <si>
    <t>10-12 Food products, beverages and tobacco products</t>
  </si>
  <si>
    <t>20 Chemicals and chemical products</t>
  </si>
  <si>
    <t>23 Other non-metallic mineral products</t>
  </si>
  <si>
    <t>24 Basic metals and fabricated metal products</t>
  </si>
  <si>
    <t>21 Pharmaceutical products</t>
  </si>
  <si>
    <t>XX Other sectors</t>
  </si>
  <si>
    <t>Power plant 1</t>
  </si>
  <si>
    <t>Of which # distribution clients with AMR (T6)</t>
  </si>
  <si>
    <t>NACE</t>
  </si>
  <si>
    <t>Power Plants</t>
  </si>
  <si>
    <t>- If different prices for B2C and B2B (or other categories), please mention it.</t>
  </si>
  <si>
    <t>- Transport in Belgium has to be mentionned in column Transport (Transport outside Belgium can be put in column Commodity).</t>
  </si>
  <si>
    <t>- Please pray attention to the accuracy of data that have to be related with the precedent sheets (except for data of clients &lt; 10 GWh/year that are only present in this sheet)</t>
  </si>
  <si>
    <t>Gas (%)</t>
  </si>
  <si>
    <t>Oil (%)</t>
  </si>
  <si>
    <t>Coal (%)</t>
  </si>
  <si>
    <t>Fix (%)</t>
  </si>
  <si>
    <t>Total Volume</t>
  </si>
  <si>
    <t>Average price distribution in Belgium (€/MWh)</t>
  </si>
  <si>
    <t>Price transport (€)</t>
  </si>
  <si>
    <t>Price distribution (€)</t>
  </si>
  <si>
    <t>Average taxes in Belgium (€/MWh)</t>
  </si>
  <si>
    <t>Taxes (€)</t>
  </si>
  <si>
    <t>- If there is no difference in the sourcing price in function of the type of clients, or if there are differences according to other criteria, please explain.</t>
  </si>
  <si>
    <t>EAN Code</t>
  </si>
  <si>
    <t>GEL Code</t>
  </si>
  <si>
    <t># months</t>
  </si>
  <si>
    <t>frederic.dubois@creg.be</t>
  </si>
  <si>
    <t xml:space="preserve">To be send back to </t>
  </si>
  <si>
    <t>Frédéric Dubois</t>
  </si>
  <si>
    <t>CREG</t>
  </si>
  <si>
    <t>Nijverheidsstraat 26-38 Rue de l'Industrie</t>
  </si>
  <si>
    <t>1040 Brussels</t>
  </si>
  <si>
    <t>Belgium</t>
  </si>
  <si>
    <t>Direction Prices &amp; Accounts</t>
  </si>
  <si>
    <t>Tel +32 2 289 76 51</t>
  </si>
  <si>
    <t>Average price Transport in Belgium (€/MWh)</t>
  </si>
  <si>
    <t>T1 until T3 (0-1 GWh/year)</t>
  </si>
  <si>
    <t>T4 (&gt; 1 GWh/year)</t>
  </si>
  <si>
    <t>T5 (&lt; 10 GWh/year)</t>
  </si>
  <si>
    <t>T6 (&gt; 10 GWh/year)</t>
  </si>
  <si>
    <t>2.1.</t>
  </si>
  <si>
    <t>2.2.</t>
  </si>
  <si>
    <r>
      <t xml:space="preserve">4.1. Clients on the </t>
    </r>
    <r>
      <rPr>
        <b/>
        <i/>
        <sz val="14"/>
        <color theme="4"/>
        <rFont val="Calibri"/>
        <family val="2"/>
        <scheme val="minor"/>
      </rPr>
      <t>transport</t>
    </r>
    <r>
      <rPr>
        <b/>
        <sz val="14"/>
        <color theme="4"/>
        <rFont val="Calibri"/>
        <family val="2"/>
        <scheme val="minor"/>
      </rPr>
      <t xml:space="preserve"> network</t>
    </r>
  </si>
  <si>
    <r>
      <t xml:space="preserve">4.2. Clients on the </t>
    </r>
    <r>
      <rPr>
        <b/>
        <i/>
        <sz val="14"/>
        <color theme="4"/>
        <rFont val="Calibri"/>
        <family val="2"/>
        <scheme val="minor"/>
      </rPr>
      <t>distribution</t>
    </r>
    <r>
      <rPr>
        <b/>
        <sz val="14"/>
        <color theme="4"/>
        <rFont val="Calibri"/>
        <family val="2"/>
        <scheme val="minor"/>
      </rPr>
      <t xml:space="preserve"> network (&gt; 10 GWh/year)</t>
    </r>
  </si>
  <si>
    <t>Categorie</t>
  </si>
  <si>
    <t>T4</t>
  </si>
  <si>
    <t>T6</t>
  </si>
  <si>
    <t>T4/T6</t>
  </si>
  <si>
    <t>Start date (DD/MM/YYYY)</t>
  </si>
  <si>
    <t>End date (DD/MM/YYYY)</t>
  </si>
  <si>
    <t>5. Power plants &amp; CHP (on the transport network)</t>
  </si>
  <si>
    <t>B2C</t>
  </si>
  <si>
    <t>B2B</t>
  </si>
  <si>
    <t>Resellers</t>
  </si>
  <si>
    <t>Energy - commodity (€)*</t>
  </si>
  <si>
    <t>Energy - flexibility (€)**</t>
  </si>
  <si>
    <t>** Flexibility = specific costs in the contracts (above all for the sourcing)</t>
  </si>
  <si>
    <t>* Commodity = sum of fixed term (abonnement €/year) and variable term (energy in €/MWh), the mark-up has to be included here.</t>
  </si>
  <si>
    <t>Sourcing on a hub</t>
  </si>
  <si>
    <t>Annual Contractual Quantity</t>
  </si>
  <si>
    <t>Annual Minimum Quantity</t>
  </si>
  <si>
    <t>Annual Maximum Quantity</t>
  </si>
  <si>
    <t>Annual Minimum Pay</t>
  </si>
  <si>
    <t>AMinPay (% price)</t>
  </si>
  <si>
    <t>Daily Contractual Quantity</t>
  </si>
  <si>
    <t>Daily Minimum Quantity</t>
  </si>
  <si>
    <t xml:space="preserve">Daily Maximum Quantity </t>
  </si>
  <si>
    <t>Net purchase (if positive)</t>
  </si>
  <si>
    <t>Sheets</t>
  </si>
  <si>
    <t>Midstream</t>
  </si>
  <si>
    <t>this sector involves the wholesale marketing of gas</t>
  </si>
  <si>
    <t>Upstream</t>
  </si>
  <si>
    <t>3.</t>
  </si>
  <si>
    <t>this sector includes exploration and production of gas fields</t>
  </si>
  <si>
    <t>Sales to resellers</t>
  </si>
  <si>
    <t>This retail company can be or not part of the midstream company</t>
  </si>
  <si>
    <t>4.1.</t>
  </si>
  <si>
    <t>Sales to all final clients on the transport network, no limit of consumption (can also be less than 10 GWh/year)</t>
  </si>
  <si>
    <t>Sales to clients on the DSO net &gt; 10 GWh</t>
  </si>
  <si>
    <t>4.2.</t>
  </si>
  <si>
    <t>e.g. from ZTP. Only the net purchases (purchases minus sales) will be taken into account</t>
  </si>
  <si>
    <t>5.</t>
  </si>
  <si>
    <t>Sales or supply to gas fired power plants</t>
  </si>
  <si>
    <t>These power plants can be or not part of the company that sells or supply the gas</t>
  </si>
  <si>
    <t xml:space="preserve">Some CHP are run by an industrial company, then they will be put in sheets 4.1 or 4.2 </t>
  </si>
  <si>
    <t>Remarks (sheets 4 and 5)</t>
  </si>
  <si>
    <t>Some CHP are run by the gas company itself, then they will be put in sheet 5</t>
  </si>
  <si>
    <t>6.</t>
  </si>
  <si>
    <t>Synthese</t>
  </si>
  <si>
    <t>Goal of this sheet is to calculate the gross margin between the sourcing and the sales</t>
  </si>
  <si>
    <t>Abbreviations/Definitions</t>
  </si>
  <si>
    <t>of which Up/Midstream (2.1)</t>
  </si>
  <si>
    <t>of which Hubs (2.2)</t>
  </si>
  <si>
    <t>7.</t>
  </si>
  <si>
    <t>Goal of the reporting</t>
  </si>
  <si>
    <t>CHP</t>
  </si>
  <si>
    <t>Combined Heat and Power (FR : cogénération, NL : warmtekrachtkoppeling)</t>
  </si>
  <si>
    <t>Deadline</t>
  </si>
  <si>
    <t>Practical user guide</t>
  </si>
  <si>
    <t>Average Price Commodity</t>
  </si>
  <si>
    <t>Average Price Transport</t>
  </si>
  <si>
    <t>Indexation related to the sourcing volumes</t>
  </si>
  <si>
    <t>Indexation related to the sales volumes</t>
  </si>
  <si>
    <t>e.g. from an upstream company (exploration-production) or a midstream company (wholesale)</t>
  </si>
  <si>
    <t>Other segmentations at the sourcing side may be considered if those proposed are not relevant</t>
  </si>
  <si>
    <t>Sales to final clients on the distribution network that consume more than 10 GWh/year (categories T4 or T6)</t>
  </si>
  <si>
    <t>Sourcing upstream or midstream</t>
  </si>
  <si>
    <t>e.g. from a midstream company (wholesale) to a retail company or to a DSO</t>
  </si>
  <si>
    <t>Client 11</t>
  </si>
  <si>
    <t>Client 12</t>
  </si>
  <si>
    <t>Client 13</t>
  </si>
  <si>
    <t>Client 14</t>
  </si>
  <si>
    <t>Client 15</t>
  </si>
  <si>
    <t>Client 16</t>
  </si>
  <si>
    <t>Client 17</t>
  </si>
  <si>
    <t>Client 18</t>
  </si>
  <si>
    <t>Client 19</t>
  </si>
  <si>
    <t>Client 20</t>
  </si>
  <si>
    <t>   </t>
  </si>
  <si>
    <t>NACE Sector</t>
  </si>
  <si>
    <t>B - MINING AND QUARRYING </t>
  </si>
  <si>
    <t>D - ELECTRICITY, GAS, STEAM AND AIR CONDITIONING SUPPLY </t>
  </si>
  <si>
    <t>H - TRANSPORTATION AND STORAGE </t>
  </si>
  <si>
    <t>G - WHOLESALE AND RETAIL TRADE, REPAIR OF MOTOR VEHICLES</t>
  </si>
  <si>
    <t>C - 10-12 - MANUFACTURE OF FOOD, BEVERAGES AND TOBACCO PRODUCTS</t>
  </si>
  <si>
    <t>C - 13 - MANUFACTURE OF TEXTILES </t>
  </si>
  <si>
    <t>C - 16 - MANUFACTURE OF WOOD AND OF PRODUCTS OF WOOD</t>
  </si>
  <si>
    <t>C - 17 - MANUFACTURE OF PAPER AND PAPER PRODUCTS </t>
  </si>
  <si>
    <t>C - 19 - MANUFACTURE OF COKE AND REFINED PETROLEUM PRODUCTS </t>
  </si>
  <si>
    <t>C - 22 - MANUFACTURE OF RUBBER AND PLASTIC PRODUCTS </t>
  </si>
  <si>
    <t>C - 23 - MANUFACTURE OF OTHER NON-METALLIC MINERAL PRODUCTS </t>
  </si>
  <si>
    <t>C - 24 - MANUFACTURE OF BASIC METALS </t>
  </si>
  <si>
    <t>C - 25 - MANUFACTURE OF FABRICATED METAL PRODUCTS, EXCEPT MACHINERY</t>
  </si>
  <si>
    <t>C - 20-21 - MANUFACTURE OF CHEMICAL AND PHARMACEUTICAL PRODUCTS </t>
  </si>
  <si>
    <t>C - 27-30 - MANUFACTURE OF ELECTRICAL, MACHINERY, MOTORS &amp; TRANSPORT EQUIPT </t>
  </si>
  <si>
    <t>C - 32 - OTHER MANUFACTURING </t>
  </si>
  <si>
    <t>- Prices in question are those on the delivery point</t>
  </si>
  <si>
    <t>2.2. Sourcing hubs (spot &amp; forward, NOT long term)</t>
  </si>
  <si>
    <t>GDPR</t>
  </si>
  <si>
    <t>https://www.creg.be/en/privacy-policy</t>
  </si>
  <si>
    <t>The personal data collected will be used by the CREG for its mission of supervising and monitoring the implementation of the Act of 12 April 1965 on the transport of gaseous and other products by pipelines and its implementing decrees. More information about the processing of your personal data can be found in our Privacy Policy, see link below</t>
  </si>
  <si>
    <t>A - AGRICULTURE, FORESTRY AND FISHING</t>
  </si>
  <si>
    <t>F - CIVIL ENGINEERING</t>
  </si>
  <si>
    <t>E - WATER COLLECTION, TREATMENT AND SUPPLY</t>
  </si>
  <si>
    <t>I-U - OTHER SERVICES ACTIVITIES </t>
  </si>
  <si>
    <t>Energy - commodity (€/MWh)*</t>
  </si>
  <si>
    <t>Energy - flexibility (€/MWh)**</t>
  </si>
  <si>
    <t>NB : If the sales or costs cover both commodity and flexibility, mention only the amounts for the energy</t>
  </si>
  <si>
    <t>The goal of the reporting is to make a yearly report about the relation between the costs and the prices on the Belgian gas market in all segments, and a more specific report on industrial clients.</t>
  </si>
  <si>
    <t>Each year a study is made on these subjects, see following links for the latest study (only available in French and Dutch) :</t>
  </si>
  <si>
    <r>
      <t xml:space="preserve">This is the </t>
    </r>
    <r>
      <rPr>
        <b/>
        <sz val="11"/>
        <color rgb="FFFF0000"/>
        <rFont val="Calibri"/>
        <family val="2"/>
        <scheme val="minor"/>
      </rPr>
      <t>most important sheet in the reporting</t>
    </r>
    <r>
      <rPr>
        <sz val="11"/>
        <color theme="1"/>
        <rFont val="Calibri"/>
        <family val="2"/>
        <scheme val="minor"/>
      </rPr>
      <t>, all relevant cells are to be filled at best</t>
    </r>
  </si>
  <si>
    <t>Sales to clients on the TSO net*</t>
  </si>
  <si>
    <t>*</t>
  </si>
  <si>
    <t xml:space="preserve">Please consider the categorization by Belgian TSO Fluxys Belgium </t>
  </si>
  <si>
    <t>Confidentiality</t>
  </si>
  <si>
    <t>The submitted information will be treated confidentially and will be used by the CREG primarily for its mission of supervising and monitoring the market.  However, the CREG becomes the first statistical source for a list of gas data by this questionnaire. Therefore, the CREG may make data available but in an aggregated form while anonymity is respected according article 15/16 (2) of the Gas Act.</t>
  </si>
  <si>
    <t>- Most important sheet of the reporting, it has to be fully completed</t>
  </si>
  <si>
    <t>Additionnal information</t>
  </si>
  <si>
    <t>Invoices, amendments/contracts and other information</t>
  </si>
  <si>
    <t>Sourcing</t>
  </si>
  <si>
    <t>Sales</t>
  </si>
  <si>
    <t>YES/NO</t>
  </si>
  <si>
    <t>4) Did you sell gas to DSO in their quality of supplier (to protected or dropped customers) ?</t>
  </si>
  <si>
    <t>5) Did you sell gas to service station operator(s) for CNG or LNG ?</t>
  </si>
  <si>
    <t>3) Invoices for following clients*</t>
  </si>
  <si>
    <t>g) Resellers + contract/amendment</t>
  </si>
  <si>
    <t>If not applicable, mention it.</t>
  </si>
  <si>
    <t>7. Additional information</t>
  </si>
  <si>
    <t>Fluxys classification (IC/PP)</t>
  </si>
  <si>
    <t>a) one T2 residential in each Belgian region (Flanders, Brussels, Wallonia)</t>
  </si>
  <si>
    <t>b) one T2 professional in each Belgian region (Flanders, Brussels, Wallonia)</t>
  </si>
  <si>
    <t>c) one T4 professional in each Belgian region (Flanders, Brussels, Wallonia) + contract/amendment</t>
  </si>
  <si>
    <t>d) one T6 professional in each Belgian region (Flanders, Brussels, Wallonia) + contract/amendment</t>
  </si>
  <si>
    <t>e) one Industrial on the TSO net in each Belgian region (Flanders, Wallonia) + contract/amendment</t>
  </si>
  <si>
    <t>f) one Power plant on the TSO net in each Belgian region (Flanders, Wallonia) + contract/amendment</t>
  </si>
  <si>
    <t>IC</t>
  </si>
  <si>
    <t>PP</t>
  </si>
  <si>
    <t>- The weighted average of all your Power Plants has also to be provided (please use the first columns for the totals/averages, the following columns will be used for the amounts and prices per client)</t>
  </si>
  <si>
    <t xml:space="preserve"> </t>
  </si>
  <si>
    <t>- The weighted average of all your contracts has also to be provided (please use the first columns for the totals/averages, the following columns will be used for the amounts and prices per client)</t>
  </si>
  <si>
    <t>Y</t>
  </si>
  <si>
    <t>N</t>
  </si>
  <si>
    <t>If you are active on several hubs, provide the data for each of them but also the sum and average of all of them</t>
  </si>
  <si>
    <r>
      <t xml:space="preserve">- Please be aware of the </t>
    </r>
    <r>
      <rPr>
        <sz val="9"/>
        <color rgb="FFFF0000"/>
        <rFont val="Calibri"/>
        <family val="2"/>
        <scheme val="minor"/>
      </rPr>
      <t xml:space="preserve">Fluxys classification on </t>
    </r>
  </si>
  <si>
    <t>Sales or supply to gas power plants</t>
  </si>
  <si>
    <t>The chosen clients will have a contract with a variable price (NOT fixed).</t>
  </si>
  <si>
    <t>* on your choice per category, except for g) resellers whereby documents to all your clients have to be provided.</t>
  </si>
  <si>
    <t>Counterpart 1 (name has to be communicated)</t>
  </si>
  <si>
    <t>HUB 1 (name has to be communicated)</t>
  </si>
  <si>
    <t>City</t>
  </si>
  <si>
    <t>% other indexation (or fix)</t>
  </si>
  <si>
    <t>Counterpart (name has to be communicated)</t>
  </si>
  <si>
    <t xml:space="preserve">Also directly reachable through </t>
  </si>
  <si>
    <r>
      <t>On this Fluxys-page, open the Excel file</t>
    </r>
    <r>
      <rPr>
        <sz val="9"/>
        <color rgb="FFFF0000"/>
        <rFont val="Calibri"/>
        <family val="2"/>
        <scheme val="minor"/>
      </rPr>
      <t xml:space="preserve"> </t>
    </r>
    <r>
      <rPr>
        <sz val="9"/>
        <color rgb="FF0099CC"/>
        <rFont val="Calibri"/>
        <family val="2"/>
        <scheme val="minor"/>
      </rPr>
      <t>"</t>
    </r>
    <r>
      <rPr>
        <b/>
        <sz val="9"/>
        <color rgb="FF0099CC"/>
        <rFont val="Calibri"/>
        <family val="2"/>
        <scheme val="minor"/>
      </rPr>
      <t>Overview of End Users</t>
    </r>
    <r>
      <rPr>
        <sz val="9"/>
        <color rgb="FF0099CC"/>
        <rFont val="Calibri"/>
        <family val="2"/>
        <scheme val="minor"/>
      </rPr>
      <t>"</t>
    </r>
    <r>
      <rPr>
        <sz val="9"/>
        <color rgb="FFFF0000"/>
        <rFont val="Calibri"/>
        <family val="2"/>
        <scheme val="minor"/>
      </rPr>
      <t xml:space="preserve"> (see column K "DOMESTIC EXIT POINT TYPE")</t>
    </r>
    <r>
      <rPr>
        <sz val="9"/>
        <rFont val="Calibri"/>
        <family val="2"/>
        <scheme val="minor"/>
      </rPr>
      <t xml:space="preserve"> to allocate correctly each client to </t>
    </r>
    <r>
      <rPr>
        <sz val="9"/>
        <color rgb="FFFF0000"/>
        <rFont val="Calibri"/>
        <family val="2"/>
        <scheme val="minor"/>
      </rPr>
      <t>IC (Industrial Client)</t>
    </r>
    <r>
      <rPr>
        <sz val="9"/>
        <rFont val="Calibri"/>
        <family val="2"/>
        <scheme val="minor"/>
      </rPr>
      <t xml:space="preserve"> or to </t>
    </r>
    <r>
      <rPr>
        <sz val="9"/>
        <color rgb="FFFF0000"/>
        <rFont val="Calibri"/>
        <family val="2"/>
        <scheme val="minor"/>
      </rPr>
      <t>PP (Power Plant)</t>
    </r>
    <r>
      <rPr>
        <sz val="9"/>
        <rFont val="Calibri"/>
        <family val="2"/>
        <scheme val="minor"/>
      </rPr>
      <t xml:space="preserve"> in </t>
    </r>
    <r>
      <rPr>
        <sz val="9"/>
        <color rgb="FFFF0000"/>
        <rFont val="Calibri"/>
        <family val="2"/>
        <scheme val="minor"/>
      </rPr>
      <t>column S.</t>
    </r>
  </si>
  <si>
    <t>On this Fluxys-page, open the link "Overview of End Users" to allocate correctly your clients (Industrial client "IC" or Power Plant "PP") in column T of the sheet 4.1</t>
  </si>
  <si>
    <t>http://www.creg.be/fr/publications/etude-f2716</t>
  </si>
  <si>
    <t>http://www.creg.be/nl/publicaties/studie-f2716</t>
  </si>
  <si>
    <t>http://www.creg.be/fr/publications/etude-f2659</t>
  </si>
  <si>
    <t>http://www.creg.be/nl/publicaties/studie-f2659</t>
  </si>
  <si>
    <t>+</t>
  </si>
  <si>
    <t>adjustment (begin 2024)</t>
  </si>
  <si>
    <t>2023</t>
  </si>
  <si>
    <t xml:space="preserve">1) Monthly invoices 2023 </t>
  </si>
  <si>
    <t>2) Contracts/amendments related to 2023 and 2024</t>
  </si>
  <si>
    <t>monthly 2023 + first one of 2024</t>
  </si>
  <si>
    <t>Sourcing 2023 (excl. VAT)</t>
  </si>
  <si>
    <t>Sales 2023 (excl. VAT)</t>
  </si>
  <si>
    <t>Purchase volumes on all the hubs in 2023 (best approach)</t>
  </si>
  <si>
    <t>https://www.fluxys.com/en/natural-gas-and-biomethane/products/ztp-trans-end-user-exit-capacity</t>
  </si>
  <si>
    <t>https://www.fluxys.com/-/media/project/fluxys/public/corporate/fluxyscom/documents/fluxys-belgium/commercial/dpeu-documents/coefficients-ic---pp/20240102-coefficientsofindustrialclientsandpowerplantslist.xlsx</t>
  </si>
  <si>
    <t>6. Synthese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</si>
</sst>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mm/yyyy"/>
    <numFmt numFmtId="166" formatCode="#,##0.00000"/>
  </numFmts>
  <fonts count="73" x14ac:knownFonts="1">
    <font>
      <sz val="11"/>
      <color theme="1"/>
      <name val="Calibri"/>
      <family val="2"/>
      <scheme val="minor"/>
    </font>
    <font>
      <sz val="11"/>
      <color theme="1"/>
      <name val="Calibri"/>
      <family val="2"/>
      <scheme val="minor"/>
    </font>
    <font>
      <b/>
      <sz val="11"/>
      <color theme="1"/>
      <name val="Calibri"/>
      <family val="2"/>
      <scheme val="minor"/>
    </font>
    <font>
      <b/>
      <sz val="14"/>
      <color theme="4"/>
      <name val="Calibri"/>
      <family val="2"/>
      <scheme val="minor"/>
    </font>
    <font>
      <sz val="9"/>
      <name val="Calibri"/>
      <family val="2"/>
      <scheme val="minor"/>
    </font>
    <font>
      <b/>
      <sz val="9"/>
      <name val="Calibri"/>
      <family val="2"/>
      <scheme val="minor"/>
    </font>
    <font>
      <sz val="8"/>
      <name val="Arial"/>
      <family val="2"/>
    </font>
    <font>
      <sz val="8"/>
      <name val="Calibri"/>
      <family val="2"/>
      <scheme val="minor"/>
    </font>
    <font>
      <sz val="9"/>
      <color theme="1"/>
      <name val="Calibri"/>
      <family val="2"/>
      <scheme val="minor"/>
    </font>
    <font>
      <sz val="9"/>
      <name val="Arial"/>
      <family val="2"/>
    </font>
    <font>
      <b/>
      <sz val="9"/>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1"/>
      <color theme="3"/>
      <name val="Calibri"/>
      <family val="2"/>
      <scheme val="minor"/>
    </font>
    <font>
      <b/>
      <sz val="8"/>
      <name val="Calibri"/>
      <family val="2"/>
      <scheme val="minor"/>
    </font>
    <font>
      <sz val="8"/>
      <color theme="1"/>
      <name val="Calibri"/>
      <family val="2"/>
      <scheme val="minor"/>
    </font>
    <font>
      <i/>
      <sz val="11"/>
      <color theme="1"/>
      <name val="Calibri"/>
      <family val="2"/>
      <scheme val="minor"/>
    </font>
    <font>
      <b/>
      <sz val="18"/>
      <color theme="4"/>
      <name val="Calibri"/>
      <family val="2"/>
      <scheme val="minor"/>
    </font>
    <font>
      <sz val="14"/>
      <color theme="1"/>
      <name val="Calibri"/>
      <family val="2"/>
      <scheme val="minor"/>
    </font>
    <font>
      <b/>
      <sz val="9"/>
      <color theme="3"/>
      <name val="Calibri"/>
      <family val="2"/>
      <scheme val="minor"/>
    </font>
    <font>
      <sz val="9"/>
      <color theme="8"/>
      <name val="Calibri"/>
      <family val="2"/>
      <scheme val="minor"/>
    </font>
    <font>
      <b/>
      <sz val="9"/>
      <color theme="8"/>
      <name val="Calibri"/>
      <family val="2"/>
      <scheme val="minor"/>
    </font>
    <font>
      <sz val="11"/>
      <color theme="8"/>
      <name val="Calibri"/>
      <family val="2"/>
      <scheme val="minor"/>
    </font>
    <font>
      <b/>
      <sz val="14"/>
      <color theme="8"/>
      <name val="Calibri"/>
      <family val="2"/>
      <scheme val="minor"/>
    </font>
    <font>
      <b/>
      <sz val="11"/>
      <color theme="8"/>
      <name val="Calibri"/>
      <family val="2"/>
      <scheme val="minor"/>
    </font>
    <font>
      <sz val="10"/>
      <color theme="8"/>
      <name val="Calibri"/>
      <family val="2"/>
      <scheme val="minor"/>
    </font>
    <font>
      <b/>
      <sz val="8"/>
      <color theme="8"/>
      <name val="Calibri"/>
      <family val="2"/>
      <scheme val="minor"/>
    </font>
    <font>
      <b/>
      <sz val="11"/>
      <color indexed="49"/>
      <name val="Calibri"/>
      <family val="2"/>
      <scheme val="minor"/>
    </font>
    <font>
      <b/>
      <sz val="10"/>
      <color theme="8"/>
      <name val="Calibri"/>
      <family val="2"/>
      <scheme val="minor"/>
    </font>
    <font>
      <i/>
      <sz val="10"/>
      <color theme="8"/>
      <name val="Calibri"/>
      <family val="2"/>
      <scheme val="minor"/>
    </font>
    <font>
      <i/>
      <sz val="10"/>
      <color rgb="FF0070C0"/>
      <name val="Calibri"/>
      <family val="2"/>
      <scheme val="minor"/>
    </font>
    <font>
      <b/>
      <sz val="11"/>
      <color rgb="FF0070C0"/>
      <name val="Calibri"/>
      <family val="2"/>
      <scheme val="minor"/>
    </font>
    <font>
      <b/>
      <sz val="16"/>
      <color theme="8"/>
      <name val="Calibri"/>
      <family val="2"/>
      <scheme val="minor"/>
    </font>
    <font>
      <b/>
      <sz val="12"/>
      <color theme="8"/>
      <name val="Calibri"/>
      <family val="2"/>
      <scheme val="minor"/>
    </font>
    <font>
      <b/>
      <sz val="12"/>
      <name val="Calibri"/>
      <family val="2"/>
      <scheme val="minor"/>
    </font>
    <font>
      <sz val="11"/>
      <color rgb="FF000000"/>
      <name val="Calibri"/>
      <family val="2"/>
      <scheme val="minor"/>
    </font>
    <font>
      <b/>
      <i/>
      <sz val="14"/>
      <color theme="4"/>
      <name val="Calibri"/>
      <family val="2"/>
      <scheme val="minor"/>
    </font>
    <font>
      <i/>
      <sz val="10"/>
      <color theme="5" tint="-0.499984740745262"/>
      <name val="Calibri"/>
      <family val="2"/>
      <scheme val="minor"/>
    </font>
    <font>
      <b/>
      <sz val="10"/>
      <name val="Calibri"/>
      <family val="2"/>
      <scheme val="minor"/>
    </font>
    <font>
      <b/>
      <sz val="10"/>
      <color theme="4"/>
      <name val="Calibri"/>
      <family val="2"/>
      <scheme val="minor"/>
    </font>
    <font>
      <b/>
      <sz val="9"/>
      <color theme="4"/>
      <name val="Calibri"/>
      <family val="2"/>
      <scheme val="minor"/>
    </font>
    <font>
      <b/>
      <sz val="10"/>
      <color theme="5" tint="-0.499984740745262"/>
      <name val="Calibri"/>
      <family val="2"/>
      <scheme val="minor"/>
    </font>
    <font>
      <b/>
      <sz val="9"/>
      <color theme="5" tint="-0.499984740745262"/>
      <name val="Calibri"/>
      <family val="2"/>
      <scheme val="minor"/>
    </font>
    <font>
      <b/>
      <sz val="10"/>
      <color rgb="FF0070C0"/>
      <name val="Calibri"/>
      <family val="2"/>
      <scheme val="minor"/>
    </font>
    <font>
      <sz val="14"/>
      <color theme="3"/>
      <name val="Calibri"/>
      <family val="2"/>
      <scheme val="minor"/>
    </font>
    <font>
      <b/>
      <sz val="11"/>
      <name val="Calibri"/>
      <family val="2"/>
      <scheme val="minor"/>
    </font>
    <font>
      <b/>
      <sz val="14"/>
      <color theme="8" tint="-0.249977111117893"/>
      <name val="Calibri"/>
      <family val="2"/>
      <scheme val="minor"/>
    </font>
    <font>
      <b/>
      <sz val="11"/>
      <color theme="8" tint="-0.249977111117893"/>
      <name val="Calibri"/>
      <family val="2"/>
      <scheme val="minor"/>
    </font>
    <font>
      <sz val="11"/>
      <color theme="8" tint="-0.249977111117893"/>
      <name val="Calibri"/>
      <family val="2"/>
      <scheme val="minor"/>
    </font>
    <font>
      <b/>
      <sz val="10"/>
      <color theme="8" tint="-0.249977111117893"/>
      <name val="Calibri"/>
      <family val="2"/>
      <scheme val="minor"/>
    </font>
    <font>
      <b/>
      <sz val="9"/>
      <color theme="8" tint="-0.249977111117893"/>
      <name val="Calibri"/>
      <family val="2"/>
      <scheme val="minor"/>
    </font>
    <font>
      <b/>
      <sz val="11"/>
      <color theme="5" tint="-0.499984740745262"/>
      <name val="Calibri"/>
      <family val="2"/>
      <scheme val="minor"/>
    </font>
    <font>
      <sz val="11"/>
      <color theme="5" tint="-0.499984740745262"/>
      <name val="Calibri"/>
      <family val="2"/>
      <scheme val="minor"/>
    </font>
    <font>
      <sz val="14"/>
      <color theme="5" tint="-0.499984740745262"/>
      <name val="Calibri"/>
      <family val="2"/>
      <scheme val="minor"/>
    </font>
    <font>
      <b/>
      <i/>
      <sz val="11"/>
      <color theme="5" tint="-0.499984740745262"/>
      <name val="Calibri"/>
      <family val="2"/>
      <scheme val="minor"/>
    </font>
    <font>
      <u/>
      <sz val="11"/>
      <color theme="10"/>
      <name val="Calibri"/>
      <family val="2"/>
      <scheme val="minor"/>
    </font>
    <font>
      <sz val="10"/>
      <name val="Calibri"/>
      <family val="2"/>
      <scheme val="minor"/>
    </font>
    <font>
      <b/>
      <i/>
      <sz val="10"/>
      <color theme="8" tint="-0.249977111117893"/>
      <name val="Calibri"/>
      <family val="2"/>
      <scheme val="minor"/>
    </font>
    <font>
      <b/>
      <sz val="11"/>
      <color rgb="FFFF0000"/>
      <name val="Calibri"/>
      <family val="2"/>
      <scheme val="minor"/>
    </font>
    <font>
      <sz val="10"/>
      <color rgb="FFFF0000"/>
      <name val="Calibri"/>
      <family val="2"/>
      <scheme val="minor"/>
    </font>
    <font>
      <b/>
      <sz val="9"/>
      <color rgb="FFFF0000"/>
      <name val="Calibri"/>
      <family val="2"/>
      <scheme val="minor"/>
    </font>
    <font>
      <sz val="9"/>
      <color rgb="FFFF0000"/>
      <name val="Calibri"/>
      <family val="2"/>
      <scheme val="minor"/>
    </font>
    <font>
      <b/>
      <sz val="11"/>
      <color theme="3"/>
      <name val="Calibri"/>
      <family val="2"/>
      <scheme val="minor"/>
    </font>
    <font>
      <sz val="9"/>
      <color rgb="FF000000"/>
      <name val="Calibri"/>
      <family val="2"/>
      <scheme val="minor"/>
    </font>
    <font>
      <sz val="8"/>
      <color rgb="FF000000"/>
      <name val="Calibri"/>
      <family val="2"/>
      <scheme val="minor"/>
    </font>
    <font>
      <i/>
      <sz val="11"/>
      <color theme="3"/>
      <name val="Calibri"/>
      <family val="2"/>
      <scheme val="minor"/>
    </font>
    <font>
      <i/>
      <sz val="14"/>
      <color theme="3"/>
      <name val="Calibri"/>
      <family val="2"/>
      <scheme val="minor"/>
    </font>
    <font>
      <i/>
      <sz val="10"/>
      <color theme="1"/>
      <name val="Calibri"/>
      <family val="2"/>
      <scheme val="minor"/>
    </font>
    <font>
      <b/>
      <sz val="14"/>
      <color theme="5" tint="-0.499984740745262"/>
      <name val="Calibri"/>
      <family val="2"/>
      <scheme val="minor"/>
    </font>
    <font>
      <u/>
      <sz val="10"/>
      <color theme="10"/>
      <name val="Calibri"/>
      <family val="2"/>
      <scheme val="minor"/>
    </font>
    <font>
      <sz val="9"/>
      <color rgb="FF0099CC"/>
      <name val="Calibri"/>
      <family val="2"/>
      <scheme val="minor"/>
    </font>
    <font>
      <b/>
      <sz val="9"/>
      <color rgb="FF0099CC"/>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D9D9D9"/>
        <bgColor rgb="FF000000"/>
      </patternFill>
    </fill>
    <fill>
      <patternFill patternType="solid">
        <fgColor theme="2" tint="-9.9978637043366805E-2"/>
        <bgColor rgb="FF000000"/>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56" fillId="0" borderId="0" applyNumberFormat="0" applyFill="0" applyBorder="0" applyAlignment="0" applyProtection="0"/>
    <xf numFmtId="9" fontId="1" fillId="0" borderId="0" applyFont="0" applyFill="0" applyBorder="0" applyAlignment="0" applyProtection="0"/>
  </cellStyleXfs>
  <cellXfs count="369">
    <xf numFmtId="0" fontId="0" fillId="0" borderId="0" xfId="0"/>
    <xf numFmtId="0" fontId="3" fillId="0" borderId="0" xfId="0" applyFont="1"/>
    <xf numFmtId="0" fontId="6" fillId="0" borderId="0" xfId="0" applyFont="1"/>
    <xf numFmtId="0" fontId="8" fillId="0" borderId="0" xfId="0" applyFont="1"/>
    <xf numFmtId="0" fontId="10" fillId="0" borderId="0" xfId="0" applyFont="1"/>
    <xf numFmtId="0" fontId="14" fillId="0" borderId="1" xfId="0" applyFont="1" applyBorder="1"/>
    <xf numFmtId="165" fontId="5" fillId="2" borderId="1" xfId="0" quotePrefix="1" applyNumberFormat="1" applyFont="1" applyFill="1" applyBorder="1" applyAlignment="1">
      <alignment horizontal="center"/>
    </xf>
    <xf numFmtId="3" fontId="5" fillId="2" borderId="1" xfId="0" applyNumberFormat="1" applyFont="1" applyFill="1" applyBorder="1" applyAlignment="1">
      <alignment horizontal="center"/>
    </xf>
    <xf numFmtId="3" fontId="15" fillId="2" borderId="1" xfId="0" applyNumberFormat="1" applyFont="1" applyFill="1" applyBorder="1" applyAlignment="1">
      <alignment horizontal="center"/>
    </xf>
    <xf numFmtId="0" fontId="16" fillId="0" borderId="0" xfId="0" applyFont="1"/>
    <xf numFmtId="0" fontId="5" fillId="2" borderId="1" xfId="0" quotePrefix="1" applyFont="1" applyFill="1" applyBorder="1" applyAlignment="1">
      <alignment horizontal="center"/>
    </xf>
    <xf numFmtId="0" fontId="0" fillId="0" borderId="0" xfId="0" applyAlignment="1">
      <alignment vertical="center" wrapText="1"/>
    </xf>
    <xf numFmtId="0" fontId="6" fillId="0" borderId="27" xfId="0" applyFont="1" applyBorder="1"/>
    <xf numFmtId="0" fontId="0" fillId="0" borderId="27" xfId="0" applyBorder="1"/>
    <xf numFmtId="0" fontId="3" fillId="3" borderId="0" xfId="0" applyFont="1" applyFill="1"/>
    <xf numFmtId="0" fontId="0" fillId="3" borderId="0" xfId="0" applyFill="1"/>
    <xf numFmtId="0" fontId="4" fillId="3" borderId="2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2" fillId="3" borderId="31" xfId="0" applyFont="1" applyFill="1" applyBorder="1" applyAlignment="1">
      <alignment horizontal="justify" vertical="center" wrapText="1"/>
    </xf>
    <xf numFmtId="0" fontId="0" fillId="0" borderId="27" xfId="0" applyBorder="1" applyAlignment="1">
      <alignment vertical="center" wrapText="1"/>
    </xf>
    <xf numFmtId="0" fontId="0" fillId="3" borderId="1" xfId="0" applyFill="1" applyBorder="1"/>
    <xf numFmtId="0" fontId="0" fillId="3" borderId="1" xfId="0" quotePrefix="1" applyFill="1" applyBorder="1"/>
    <xf numFmtId="0" fontId="13" fillId="3" borderId="1" xfId="0" applyFont="1" applyFill="1" applyBorder="1"/>
    <xf numFmtId="3" fontId="0" fillId="3" borderId="1" xfId="0" applyNumberFormat="1" applyFill="1" applyBorder="1"/>
    <xf numFmtId="0" fontId="0" fillId="3" borderId="1" xfId="0" applyFill="1" applyBorder="1" applyAlignment="1">
      <alignment wrapText="1"/>
    </xf>
    <xf numFmtId="166" fontId="12" fillId="3" borderId="1" xfId="0" applyNumberFormat="1" applyFont="1" applyFill="1" applyBorder="1" applyAlignment="1">
      <alignment horizontal="center"/>
    </xf>
    <xf numFmtId="3" fontId="12" fillId="3" borderId="1" xfId="0" applyNumberFormat="1" applyFont="1" applyFill="1" applyBorder="1"/>
    <xf numFmtId="3" fontId="12" fillId="3" borderId="17" xfId="0" applyNumberFormat="1" applyFont="1" applyFill="1" applyBorder="1"/>
    <xf numFmtId="0" fontId="4" fillId="3" borderId="9" xfId="0" applyFont="1" applyFill="1" applyBorder="1" applyAlignment="1">
      <alignment horizontal="center" vertical="center" wrapTex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66" fontId="12" fillId="3" borderId="18" xfId="0" applyNumberFormat="1" applyFont="1" applyFill="1" applyBorder="1" applyAlignment="1">
      <alignment horizontal="center"/>
    </xf>
    <xf numFmtId="0" fontId="12" fillId="3" borderId="17" xfId="0" applyFont="1" applyFill="1" applyBorder="1" applyAlignment="1">
      <alignment horizontal="center"/>
    </xf>
    <xf numFmtId="3" fontId="12" fillId="3" borderId="7" xfId="0" applyNumberFormat="1" applyFont="1" applyFill="1" applyBorder="1"/>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3" fontId="12" fillId="3" borderId="21" xfId="0" applyNumberFormat="1" applyFont="1" applyFill="1" applyBorder="1"/>
    <xf numFmtId="3" fontId="12" fillId="3" borderId="4" xfId="0" applyNumberFormat="1" applyFont="1" applyFill="1" applyBorder="1"/>
    <xf numFmtId="3" fontId="5" fillId="2" borderId="43" xfId="0" applyNumberFormat="1" applyFont="1" applyFill="1" applyBorder="1" applyAlignment="1">
      <alignment horizontal="center"/>
    </xf>
    <xf numFmtId="0" fontId="18" fillId="0" borderId="0" xfId="0" applyFont="1"/>
    <xf numFmtId="0" fontId="0" fillId="0" borderId="0" xfId="0" applyAlignment="1">
      <alignment vertical="center"/>
    </xf>
    <xf numFmtId="0" fontId="2" fillId="0" borderId="0" xfId="0" applyFont="1"/>
    <xf numFmtId="0" fontId="19" fillId="0" borderId="0" xfId="0" applyFont="1"/>
    <xf numFmtId="0" fontId="11" fillId="3" borderId="3" xfId="0" applyFont="1" applyFill="1" applyBorder="1" applyAlignment="1">
      <alignment horizontal="center" vertical="center"/>
    </xf>
    <xf numFmtId="0" fontId="17" fillId="3" borderId="0" xfId="0" applyFont="1" applyFill="1" applyAlignment="1">
      <alignment horizontal="right"/>
    </xf>
    <xf numFmtId="3" fontId="15" fillId="4" borderId="1" xfId="0" applyNumberFormat="1" applyFont="1" applyFill="1" applyBorder="1" applyAlignment="1">
      <alignment horizontal="center"/>
    </xf>
    <xf numFmtId="0" fontId="9" fillId="0" borderId="0" xfId="0" applyFont="1"/>
    <xf numFmtId="0" fontId="9" fillId="0" borderId="0" xfId="0" applyFont="1" applyAlignment="1">
      <alignment horizontal="center"/>
    </xf>
    <xf numFmtId="0" fontId="6" fillId="0" borderId="0" xfId="0" applyFont="1" applyAlignment="1">
      <alignment horizontal="center"/>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17" xfId="0" applyNumberFormat="1" applyFont="1" applyBorder="1" applyAlignment="1">
      <alignment horizontal="center"/>
    </xf>
    <xf numFmtId="3" fontId="4" fillId="0" borderId="1" xfId="0" applyNumberFormat="1" applyFont="1" applyBorder="1" applyAlignment="1">
      <alignment horizontal="center"/>
    </xf>
    <xf numFmtId="3" fontId="7" fillId="0" borderId="1" xfId="0" applyNumberFormat="1" applyFont="1" applyBorder="1" applyAlignment="1">
      <alignment horizontal="center"/>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3" fontId="7" fillId="0" borderId="18" xfId="0" applyNumberFormat="1" applyFont="1" applyBorder="1" applyAlignment="1">
      <alignment horizontal="center"/>
    </xf>
    <xf numFmtId="0" fontId="11" fillId="3" borderId="20" xfId="0" applyFont="1" applyFill="1" applyBorder="1" applyAlignment="1">
      <alignment horizontal="center" vertical="center"/>
    </xf>
    <xf numFmtId="0" fontId="4" fillId="3" borderId="22" xfId="0" applyFont="1" applyFill="1" applyBorder="1" applyAlignment="1">
      <alignment horizontal="center" vertical="center" wrapText="1"/>
    </xf>
    <xf numFmtId="3" fontId="12" fillId="3" borderId="20" xfId="0" applyNumberFormat="1" applyFont="1" applyFill="1" applyBorder="1"/>
    <xf numFmtId="3" fontId="5" fillId="2" borderId="23" xfId="0" applyNumberFormat="1" applyFont="1" applyFill="1" applyBorder="1" applyAlignment="1">
      <alignment horizontal="center"/>
    </xf>
    <xf numFmtId="3" fontId="15" fillId="2" borderId="23" xfId="0" applyNumberFormat="1" applyFont="1" applyFill="1" applyBorder="1" applyAlignment="1">
      <alignment horizontal="center"/>
    </xf>
    <xf numFmtId="0" fontId="12" fillId="0" borderId="0" xfId="0" quotePrefix="1" applyFont="1"/>
    <xf numFmtId="0" fontId="22" fillId="2" borderId="2" xfId="0" quotePrefix="1" applyFont="1" applyFill="1" applyBorder="1" applyAlignment="1">
      <alignment horizontal="center"/>
    </xf>
    <xf numFmtId="0" fontId="23" fillId="0" borderId="0" xfId="0" applyFont="1"/>
    <xf numFmtId="165" fontId="22" fillId="2" borderId="2" xfId="0" quotePrefix="1" applyNumberFormat="1" applyFont="1" applyFill="1" applyBorder="1" applyAlignment="1">
      <alignment horizontal="center"/>
    </xf>
    <xf numFmtId="0" fontId="22" fillId="3" borderId="2" xfId="0" applyFont="1" applyFill="1" applyBorder="1" applyAlignment="1">
      <alignment horizontal="center"/>
    </xf>
    <xf numFmtId="0" fontId="27" fillId="3" borderId="2" xfId="0" applyFont="1" applyFill="1" applyBorder="1" applyAlignment="1">
      <alignment horizontal="center"/>
    </xf>
    <xf numFmtId="165" fontId="22" fillId="3" borderId="2" xfId="0" applyNumberFormat="1" applyFont="1" applyFill="1" applyBorder="1" applyAlignment="1">
      <alignment horizontal="center"/>
    </xf>
    <xf numFmtId="0" fontId="28" fillId="0" borderId="0" xfId="0" applyFont="1"/>
    <xf numFmtId="0" fontId="26" fillId="3" borderId="29" xfId="0" applyFont="1" applyFill="1" applyBorder="1" applyAlignment="1">
      <alignment horizontal="justify" vertical="center" wrapText="1"/>
    </xf>
    <xf numFmtId="0" fontId="21" fillId="0" borderId="0" xfId="0" applyFont="1"/>
    <xf numFmtId="164" fontId="30" fillId="3" borderId="1" xfId="1" applyFont="1" applyFill="1" applyBorder="1" applyAlignment="1">
      <alignment horizontal="center" vertical="center"/>
    </xf>
    <xf numFmtId="164" fontId="31" fillId="0" borderId="1" xfId="1" applyFont="1" applyBorder="1" applyAlignment="1">
      <alignment horizontal="center" vertical="center"/>
    </xf>
    <xf numFmtId="0" fontId="32" fillId="0" borderId="1" xfId="0" applyFont="1" applyBorder="1"/>
    <xf numFmtId="0" fontId="25" fillId="3" borderId="28" xfId="0" applyFont="1" applyFill="1" applyBorder="1" applyAlignment="1">
      <alignment horizontal="justify" vertical="center" wrapText="1"/>
    </xf>
    <xf numFmtId="0" fontId="34" fillId="0" borderId="1" xfId="0" applyFont="1" applyBorder="1" applyAlignment="1">
      <alignment horizontal="center" vertical="center" wrapText="1"/>
    </xf>
    <xf numFmtId="0" fontId="21" fillId="0" borderId="1" xfId="0" applyFont="1" applyBorder="1" applyAlignment="1">
      <alignment horizontal="right" vertical="center" wrapText="1"/>
    </xf>
    <xf numFmtId="0" fontId="22" fillId="0" borderId="0" xfId="0" applyFont="1"/>
    <xf numFmtId="2" fontId="33"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wrapText="1"/>
    </xf>
    <xf numFmtId="9" fontId="34" fillId="2" borderId="1"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5" fillId="3" borderId="1" xfId="0" applyFont="1" applyFill="1" applyBorder="1"/>
    <xf numFmtId="0" fontId="8" fillId="0" borderId="0" xfId="0" quotePrefix="1" applyFont="1"/>
    <xf numFmtId="0" fontId="22" fillId="3" borderId="40" xfId="0" applyFont="1" applyFill="1" applyBorder="1" applyAlignment="1">
      <alignment horizontal="center"/>
    </xf>
    <xf numFmtId="0" fontId="27" fillId="3" borderId="40" xfId="0" applyFont="1" applyFill="1" applyBorder="1" applyAlignment="1">
      <alignment horizontal="center"/>
    </xf>
    <xf numFmtId="0" fontId="27" fillId="3" borderId="41" xfId="0" applyFont="1" applyFill="1" applyBorder="1" applyAlignment="1">
      <alignment horizontal="center"/>
    </xf>
    <xf numFmtId="165" fontId="29" fillId="3" borderId="40" xfId="0" applyNumberFormat="1" applyFont="1" applyFill="1" applyBorder="1" applyAlignment="1">
      <alignment horizontal="center"/>
    </xf>
    <xf numFmtId="165" fontId="29" fillId="3" borderId="42" xfId="0" applyNumberFormat="1" applyFont="1" applyFill="1" applyBorder="1" applyAlignment="1">
      <alignment horizontal="center"/>
    </xf>
    <xf numFmtId="0" fontId="25" fillId="3" borderId="30" xfId="0" applyFont="1" applyFill="1" applyBorder="1" applyAlignment="1">
      <alignment horizontal="justify" vertical="center" wrapText="1"/>
    </xf>
    <xf numFmtId="0" fontId="21" fillId="3" borderId="0" xfId="0" applyFont="1" applyFill="1"/>
    <xf numFmtId="165" fontId="22" fillId="0" borderId="2" xfId="0" applyNumberFormat="1" applyFont="1" applyBorder="1" applyAlignment="1">
      <alignment horizontal="center"/>
    </xf>
    <xf numFmtId="0" fontId="22" fillId="2" borderId="1" xfId="0" applyFont="1" applyFill="1" applyBorder="1"/>
    <xf numFmtId="9" fontId="3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4" fillId="0" borderId="1" xfId="0" applyFont="1" applyBorder="1" applyAlignment="1">
      <alignment horizontal="right" vertical="center" wrapText="1"/>
    </xf>
    <xf numFmtId="0" fontId="24" fillId="3" borderId="0" xfId="0" applyFont="1" applyFill="1"/>
    <xf numFmtId="0" fontId="29" fillId="3" borderId="0" xfId="0" applyFont="1" applyFill="1" applyAlignment="1">
      <alignment vertical="center" wrapText="1"/>
    </xf>
    <xf numFmtId="165" fontId="29" fillId="3" borderId="2" xfId="0" applyNumberFormat="1" applyFont="1" applyFill="1" applyBorder="1" applyAlignment="1">
      <alignment horizontal="center"/>
    </xf>
    <xf numFmtId="49" fontId="0" fillId="0" borderId="0" xfId="0" applyNumberFormat="1" applyAlignment="1">
      <alignment horizontal="left" vertical="center"/>
    </xf>
    <xf numFmtId="0" fontId="0" fillId="0" borderId="0" xfId="0" applyAlignment="1">
      <alignment horizontal="left" vertical="center"/>
    </xf>
    <xf numFmtId="0" fontId="36" fillId="0" borderId="0" xfId="0" applyFont="1"/>
    <xf numFmtId="9" fontId="13" fillId="3" borderId="1" xfId="0" applyNumberFormat="1" applyFont="1" applyFill="1" applyBorder="1"/>
    <xf numFmtId="164" fontId="38" fillId="3" borderId="4" xfId="1" applyFont="1" applyFill="1" applyBorder="1" applyAlignment="1">
      <alignment horizontal="center" vertical="center"/>
    </xf>
    <xf numFmtId="164" fontId="29" fillId="3" borderId="1" xfId="1" applyFont="1" applyFill="1" applyBorder="1" applyAlignment="1">
      <alignment horizontal="center" vertical="center" wrapText="1"/>
    </xf>
    <xf numFmtId="0" fontId="43" fillId="3" borderId="1" xfId="1" applyNumberFormat="1" applyFont="1" applyFill="1" applyBorder="1" applyAlignment="1">
      <alignment horizontal="center" vertical="center" wrapText="1"/>
    </xf>
    <xf numFmtId="164" fontId="44" fillId="0" borderId="1" xfId="1" applyFont="1" applyBorder="1" applyAlignment="1">
      <alignment horizontal="center" vertical="center" wrapText="1"/>
    </xf>
    <xf numFmtId="3" fontId="14" fillId="3" borderId="1" xfId="0" applyNumberFormat="1" applyFont="1" applyFill="1" applyBorder="1"/>
    <xf numFmtId="3" fontId="14" fillId="0" borderId="0" xfId="0" applyNumberFormat="1" applyFont="1"/>
    <xf numFmtId="0" fontId="45" fillId="0" borderId="0" xfId="0" applyFont="1"/>
    <xf numFmtId="0" fontId="14" fillId="0" borderId="0" xfId="0" applyFont="1"/>
    <xf numFmtId="0" fontId="45" fillId="0" borderId="0" xfId="0" applyFont="1" applyAlignment="1">
      <alignment vertical="center"/>
    </xf>
    <xf numFmtId="0" fontId="46" fillId="0" borderId="0" xfId="0" applyFont="1" applyAlignment="1">
      <alignment horizontal="left"/>
    </xf>
    <xf numFmtId="0" fontId="48" fillId="0" borderId="1" xfId="0" applyFont="1" applyBorder="1"/>
    <xf numFmtId="0" fontId="48" fillId="0" borderId="0" xfId="0" applyFont="1"/>
    <xf numFmtId="0" fontId="48" fillId="3" borderId="1" xfId="0" applyFont="1" applyFill="1" applyBorder="1"/>
    <xf numFmtId="0" fontId="50" fillId="0" borderId="1" xfId="0" applyFont="1" applyBorder="1" applyAlignment="1">
      <alignment horizontal="center" vertical="center" wrapText="1"/>
    </xf>
    <xf numFmtId="0" fontId="13" fillId="0" borderId="0" xfId="0" quotePrefix="1" applyFont="1" applyAlignment="1">
      <alignment horizontal="left"/>
    </xf>
    <xf numFmtId="0" fontId="13" fillId="0" borderId="0" xfId="0" quotePrefix="1" applyFont="1"/>
    <xf numFmtId="0" fontId="52" fillId="3" borderId="1" xfId="0" applyFont="1" applyFill="1" applyBorder="1"/>
    <xf numFmtId="3" fontId="53" fillId="3" borderId="1" xfId="0" applyNumberFormat="1" applyFont="1" applyFill="1" applyBorder="1"/>
    <xf numFmtId="0" fontId="54" fillId="0" borderId="0" xfId="0" applyFont="1"/>
    <xf numFmtId="0" fontId="55" fillId="3" borderId="1" xfId="0" applyFont="1" applyFill="1" applyBorder="1" applyAlignment="1">
      <alignment horizontal="right"/>
    </xf>
    <xf numFmtId="3" fontId="14" fillId="0" borderId="0" xfId="0" applyNumberFormat="1" applyFont="1" applyAlignment="1">
      <alignment horizontal="center"/>
    </xf>
    <xf numFmtId="0" fontId="49" fillId="0" borderId="0" xfId="0" applyFont="1"/>
    <xf numFmtId="0" fontId="0" fillId="0" borderId="1" xfId="0" applyBorder="1"/>
    <xf numFmtId="0" fontId="52" fillId="0" borderId="1" xfId="0" applyFont="1" applyBorder="1"/>
    <xf numFmtId="164" fontId="42" fillId="3" borderId="1" xfId="1" applyFont="1" applyFill="1" applyBorder="1" applyAlignment="1">
      <alignment horizontal="center" vertical="center"/>
    </xf>
    <xf numFmtId="164" fontId="42" fillId="0" borderId="1" xfId="1" applyFont="1" applyBorder="1" applyAlignment="1">
      <alignment horizontal="center" vertical="center"/>
    </xf>
    <xf numFmtId="0" fontId="56" fillId="0" borderId="0" xfId="2"/>
    <xf numFmtId="0" fontId="25" fillId="0" borderId="0" xfId="0" applyFont="1"/>
    <xf numFmtId="0" fontId="0" fillId="0" borderId="0" xfId="0" quotePrefix="1"/>
    <xf numFmtId="0" fontId="0" fillId="3" borderId="1" xfId="0" applyFill="1" applyBorder="1" applyAlignment="1">
      <alignment horizontal="right"/>
    </xf>
    <xf numFmtId="3" fontId="14" fillId="0" borderId="1" xfId="0" applyNumberFormat="1" applyFont="1" applyBorder="1"/>
    <xf numFmtId="3" fontId="53" fillId="0" borderId="1" xfId="0" applyNumberFormat="1" applyFont="1" applyBorder="1"/>
    <xf numFmtId="0" fontId="12" fillId="0" borderId="0" xfId="0" applyFont="1"/>
    <xf numFmtId="0" fontId="12" fillId="0" borderId="0" xfId="0" applyFont="1" applyAlignment="1">
      <alignment horizontal="left"/>
    </xf>
    <xf numFmtId="0" fontId="12" fillId="0" borderId="1" xfId="0" applyFont="1" applyBorder="1"/>
    <xf numFmtId="0" fontId="12" fillId="0" borderId="0" xfId="0" applyFont="1" applyAlignment="1">
      <alignment vertical="center"/>
    </xf>
    <xf numFmtId="0" fontId="57" fillId="0" borderId="0" xfId="0" applyFont="1" applyAlignment="1">
      <alignment horizontal="left"/>
    </xf>
    <xf numFmtId="0" fontId="13" fillId="0" borderId="0" xfId="0" applyFont="1" applyAlignment="1">
      <alignment horizontal="left"/>
    </xf>
    <xf numFmtId="0" fontId="12" fillId="3" borderId="32" xfId="0" applyFont="1" applyFill="1" applyBorder="1" applyAlignment="1">
      <alignment horizontal="center"/>
    </xf>
    <xf numFmtId="0" fontId="12" fillId="3" borderId="33" xfId="0" applyFont="1" applyFill="1" applyBorder="1" applyAlignment="1">
      <alignment horizontal="center"/>
    </xf>
    <xf numFmtId="0" fontId="12" fillId="3" borderId="38" xfId="0" applyFont="1" applyFill="1" applyBorder="1" applyAlignment="1">
      <alignment horizontal="center"/>
    </xf>
    <xf numFmtId="49" fontId="0" fillId="0" borderId="1" xfId="0" applyNumberFormat="1" applyBorder="1" applyAlignment="1">
      <alignment horizontal="left" vertical="center" indent="1"/>
    </xf>
    <xf numFmtId="0" fontId="0" fillId="0" borderId="1" xfId="0" applyBorder="1" applyAlignment="1">
      <alignment horizontal="left" indent="1"/>
    </xf>
    <xf numFmtId="0" fontId="0" fillId="0" borderId="0" xfId="0" applyAlignment="1">
      <alignment horizontal="left"/>
    </xf>
    <xf numFmtId="0" fontId="0" fillId="0" borderId="0" xfId="0" applyAlignment="1">
      <alignment horizontal="right"/>
    </xf>
    <xf numFmtId="49" fontId="0" fillId="0" borderId="0" xfId="0" applyNumberFormat="1" applyAlignment="1">
      <alignment horizontal="left" vertical="center" inden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1" fillId="3" borderId="38" xfId="0" applyFont="1" applyFill="1" applyBorder="1" applyAlignment="1">
      <alignment horizontal="center" vertical="center"/>
    </xf>
    <xf numFmtId="0" fontId="0" fillId="0" borderId="0" xfId="0" applyAlignment="1">
      <alignment wrapText="1"/>
    </xf>
    <xf numFmtId="0" fontId="56" fillId="0" borderId="0" xfId="2" applyAlignment="1">
      <alignment vertical="top"/>
    </xf>
    <xf numFmtId="0" fontId="58" fillId="0" borderId="1" xfId="0" applyFont="1" applyBorder="1" applyAlignment="1">
      <alignment horizontal="right"/>
    </xf>
    <xf numFmtId="0" fontId="58" fillId="3" borderId="1" xfId="0" applyFont="1" applyFill="1" applyBorder="1" applyAlignment="1">
      <alignment horizontal="right"/>
    </xf>
    <xf numFmtId="0" fontId="14" fillId="0" borderId="0" xfId="0" applyFont="1" applyAlignment="1">
      <alignment horizontal="center"/>
    </xf>
    <xf numFmtId="0" fontId="59" fillId="0" borderId="0" xfId="0" applyFont="1"/>
    <xf numFmtId="0" fontId="60" fillId="0" borderId="0" xfId="0" quotePrefix="1" applyFont="1"/>
    <xf numFmtId="0" fontId="4" fillId="0" borderId="0" xfId="0" applyFont="1"/>
    <xf numFmtId="0" fontId="59" fillId="0" borderId="0" xfId="0" applyFont="1" applyAlignment="1">
      <alignment horizontal="left"/>
    </xf>
    <xf numFmtId="0" fontId="61" fillId="0" borderId="0" xfId="0" applyFont="1"/>
    <xf numFmtId="0" fontId="47" fillId="0" borderId="0" xfId="0" applyFont="1" applyAlignment="1">
      <alignment horizontal="center" vertical="center" wrapText="1"/>
    </xf>
    <xf numFmtId="0" fontId="49" fillId="0" borderId="0" xfId="0" applyFont="1" applyAlignment="1">
      <alignment vertical="center"/>
    </xf>
    <xf numFmtId="0" fontId="48" fillId="0" borderId="0" xfId="0" applyFont="1" applyAlignment="1">
      <alignment horizontal="left" indent="3"/>
    </xf>
    <xf numFmtId="0" fontId="48" fillId="0" borderId="0" xfId="0" applyFont="1" applyAlignment="1">
      <alignment horizontal="right"/>
    </xf>
    <xf numFmtId="0" fontId="22" fillId="3" borderId="39" xfId="0" applyFont="1" applyFill="1" applyBorder="1" applyAlignment="1">
      <alignment horizontal="center"/>
    </xf>
    <xf numFmtId="0" fontId="59" fillId="0" borderId="0" xfId="0" quotePrefix="1" applyFont="1"/>
    <xf numFmtId="14" fontId="0" fillId="0" borderId="0" xfId="0" applyNumberFormat="1" applyAlignment="1">
      <alignment horizontal="left"/>
    </xf>
    <xf numFmtId="3" fontId="4" fillId="5" borderId="17" xfId="0" applyNumberFormat="1" applyFont="1" applyFill="1" applyBorder="1" applyAlignment="1">
      <alignment horizontal="center"/>
    </xf>
    <xf numFmtId="3" fontId="4" fillId="5" borderId="7" xfId="0" applyNumberFormat="1" applyFont="1" applyFill="1" applyBorder="1" applyAlignment="1">
      <alignment horizontal="center"/>
    </xf>
    <xf numFmtId="3" fontId="7" fillId="5" borderId="7" xfId="0" applyNumberFormat="1" applyFont="1" applyFill="1" applyBorder="1" applyAlignment="1">
      <alignment horizontal="center"/>
    </xf>
    <xf numFmtId="3" fontId="64" fillId="5" borderId="17" xfId="0" applyNumberFormat="1" applyFont="1" applyFill="1" applyBorder="1"/>
    <xf numFmtId="3" fontId="64" fillId="5" borderId="7" xfId="0" applyNumberFormat="1" applyFont="1" applyFill="1" applyBorder="1"/>
    <xf numFmtId="3" fontId="65" fillId="5" borderId="7" xfId="0" applyNumberFormat="1" applyFont="1" applyFill="1" applyBorder="1"/>
    <xf numFmtId="3" fontId="7" fillId="5" borderId="20" xfId="0" applyNumberFormat="1" applyFont="1" applyFill="1" applyBorder="1" applyAlignment="1">
      <alignment horizontal="center"/>
    </xf>
    <xf numFmtId="3" fontId="4" fillId="5" borderId="48" xfId="0" applyNumberFormat="1" applyFont="1" applyFill="1" applyBorder="1" applyAlignment="1">
      <alignment horizontal="center"/>
    </xf>
    <xf numFmtId="3" fontId="4" fillId="5" borderId="11" xfId="0" applyNumberFormat="1" applyFont="1" applyFill="1" applyBorder="1" applyAlignment="1">
      <alignment horizontal="center"/>
    </xf>
    <xf numFmtId="3" fontId="7" fillId="5" borderId="11" xfId="0" applyNumberFormat="1" applyFont="1" applyFill="1" applyBorder="1" applyAlignment="1">
      <alignment horizontal="center"/>
    </xf>
    <xf numFmtId="3" fontId="64" fillId="5" borderId="48" xfId="0" applyNumberFormat="1" applyFont="1" applyFill="1" applyBorder="1"/>
    <xf numFmtId="3" fontId="64" fillId="5" borderId="11" xfId="0" applyNumberFormat="1" applyFont="1" applyFill="1" applyBorder="1"/>
    <xf numFmtId="3" fontId="65" fillId="5" borderId="11" xfId="0" applyNumberFormat="1" applyFont="1" applyFill="1" applyBorder="1"/>
    <xf numFmtId="3" fontId="7" fillId="5" borderId="49" xfId="0" applyNumberFormat="1" applyFont="1" applyFill="1" applyBorder="1" applyAlignment="1">
      <alignment horizontal="center"/>
    </xf>
    <xf numFmtId="3" fontId="5" fillId="6" borderId="50" xfId="0" applyNumberFormat="1" applyFont="1" applyFill="1" applyBorder="1" applyAlignment="1">
      <alignment horizontal="center"/>
    </xf>
    <xf numFmtId="3" fontId="5" fillId="6" borderId="51" xfId="0" applyNumberFormat="1" applyFont="1" applyFill="1" applyBorder="1" applyAlignment="1">
      <alignment horizontal="center"/>
    </xf>
    <xf numFmtId="3" fontId="5" fillId="6" borderId="23" xfId="0" applyNumberFormat="1" applyFont="1" applyFill="1" applyBorder="1" applyAlignment="1">
      <alignment horizontal="center"/>
    </xf>
    <xf numFmtId="3" fontId="5" fillId="2" borderId="52" xfId="0" applyNumberFormat="1" applyFont="1" applyFill="1" applyBorder="1" applyAlignment="1">
      <alignment horizontal="center"/>
    </xf>
    <xf numFmtId="3" fontId="12" fillId="3" borderId="18" xfId="0" applyNumberFormat="1" applyFont="1" applyFill="1" applyBorder="1"/>
    <xf numFmtId="3" fontId="12" fillId="3" borderId="22" xfId="0" applyNumberFormat="1" applyFont="1" applyFill="1" applyBorder="1"/>
    <xf numFmtId="3" fontId="5" fillId="2" borderId="53" xfId="0" applyNumberFormat="1" applyFont="1" applyFill="1" applyBorder="1" applyAlignment="1">
      <alignment horizontal="center"/>
    </xf>
    <xf numFmtId="3" fontId="5" fillId="2" borderId="54" xfId="0" applyNumberFormat="1" applyFont="1" applyFill="1" applyBorder="1" applyAlignment="1">
      <alignment horizontal="center"/>
    </xf>
    <xf numFmtId="3" fontId="5" fillId="2" borderId="44" xfId="0" applyNumberFormat="1" applyFont="1" applyFill="1" applyBorder="1" applyAlignment="1">
      <alignment horizontal="center"/>
    </xf>
    <xf numFmtId="3" fontId="10" fillId="2" borderId="44" xfId="0" applyNumberFormat="1" applyFont="1" applyFill="1" applyBorder="1"/>
    <xf numFmtId="3" fontId="47" fillId="0" borderId="1" xfId="0" applyNumberFormat="1" applyFont="1" applyBorder="1"/>
    <xf numFmtId="4" fontId="47" fillId="0" borderId="1" xfId="0" applyNumberFormat="1" applyFont="1" applyBorder="1" applyAlignment="1">
      <alignment horizontal="right"/>
    </xf>
    <xf numFmtId="3" fontId="66" fillId="3" borderId="1" xfId="0" applyNumberFormat="1" applyFont="1" applyFill="1" applyBorder="1"/>
    <xf numFmtId="3" fontId="66" fillId="0" borderId="1" xfId="0" applyNumberFormat="1" applyFont="1" applyBorder="1"/>
    <xf numFmtId="0" fontId="67" fillId="0" borderId="0" xfId="0" applyFont="1"/>
    <xf numFmtId="4" fontId="58" fillId="0" borderId="1" xfId="0" applyNumberFormat="1" applyFont="1" applyBorder="1" applyAlignment="1">
      <alignment horizontal="right"/>
    </xf>
    <xf numFmtId="0" fontId="68" fillId="0" borderId="1" xfId="0" applyFont="1" applyBorder="1"/>
    <xf numFmtId="0" fontId="17" fillId="0" borderId="0" xfId="0" applyFont="1"/>
    <xf numFmtId="3" fontId="58" fillId="0" borderId="1" xfId="0" applyNumberFormat="1" applyFont="1" applyBorder="1"/>
    <xf numFmtId="3" fontId="47" fillId="3" borderId="1" xfId="0" applyNumberFormat="1" applyFont="1" applyFill="1" applyBorder="1"/>
    <xf numFmtId="0" fontId="68" fillId="0" borderId="0" xfId="0" applyFont="1"/>
    <xf numFmtId="3" fontId="58" fillId="3" borderId="1" xfId="0" applyNumberFormat="1" applyFont="1" applyFill="1" applyBorder="1"/>
    <xf numFmtId="0" fontId="69" fillId="3" borderId="1" xfId="0" applyFont="1" applyFill="1" applyBorder="1"/>
    <xf numFmtId="3" fontId="47" fillId="0" borderId="0" xfId="0" applyNumberFormat="1" applyFont="1"/>
    <xf numFmtId="0" fontId="63" fillId="0" borderId="0" xfId="0" applyFont="1"/>
    <xf numFmtId="3" fontId="69" fillId="3" borderId="1" xfId="0" applyNumberFormat="1" applyFont="1" applyFill="1" applyBorder="1"/>
    <xf numFmtId="3" fontId="69" fillId="3" borderId="1" xfId="0" applyNumberFormat="1" applyFont="1" applyFill="1" applyBorder="1" applyAlignment="1">
      <alignment horizontal="right"/>
    </xf>
    <xf numFmtId="4" fontId="69" fillId="3" borderId="1" xfId="0" applyNumberFormat="1" applyFont="1" applyFill="1" applyBorder="1" applyAlignment="1">
      <alignment horizontal="right"/>
    </xf>
    <xf numFmtId="4" fontId="47" fillId="3" borderId="1" xfId="0" applyNumberFormat="1" applyFont="1" applyFill="1" applyBorder="1" applyAlignment="1">
      <alignment horizontal="right"/>
    </xf>
    <xf numFmtId="4" fontId="58" fillId="3" borderId="1" xfId="0" applyNumberFormat="1" applyFont="1" applyFill="1" applyBorder="1" applyAlignment="1">
      <alignment horizontal="right"/>
    </xf>
    <xf numFmtId="3" fontId="5" fillId="7" borderId="51" xfId="0" applyNumberFormat="1" applyFont="1" applyFill="1" applyBorder="1" applyAlignment="1">
      <alignment horizontal="center"/>
    </xf>
    <xf numFmtId="3" fontId="5" fillId="7" borderId="23" xfId="0" applyNumberFormat="1" applyFont="1" applyFill="1" applyBorder="1" applyAlignment="1">
      <alignment horizontal="center"/>
    </xf>
    <xf numFmtId="3" fontId="5" fillId="7" borderId="50" xfId="0" applyNumberFormat="1" applyFont="1" applyFill="1" applyBorder="1" applyAlignment="1">
      <alignment horizontal="center"/>
    </xf>
    <xf numFmtId="0" fontId="70" fillId="0" borderId="0" xfId="2" applyFont="1"/>
    <xf numFmtId="0" fontId="0" fillId="0" borderId="0" xfId="0" applyAlignment="1">
      <alignment horizontal="left" wrapText="1"/>
    </xf>
    <xf numFmtId="0" fontId="5" fillId="3" borderId="1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2" fillId="3" borderId="14" xfId="0" applyFont="1" applyFill="1" applyBorder="1" applyAlignment="1">
      <alignment horizontal="center"/>
    </xf>
    <xf numFmtId="0" fontId="22" fillId="3" borderId="26" xfId="0" applyFont="1" applyFill="1" applyBorder="1" applyAlignment="1">
      <alignment horizontal="center"/>
    </xf>
    <xf numFmtId="0" fontId="22" fillId="3" borderId="15" xfId="0" applyFont="1" applyFill="1" applyBorder="1" applyAlignment="1">
      <alignment horizontal="center"/>
    </xf>
    <xf numFmtId="0" fontId="22" fillId="3" borderId="16" xfId="0" applyFont="1" applyFill="1" applyBorder="1" applyAlignment="1">
      <alignment horizontal="center"/>
    </xf>
    <xf numFmtId="0" fontId="22" fillId="3" borderId="17"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60" fillId="0" borderId="0" xfId="0" applyFont="1" applyAlignment="1">
      <alignment horizontal="left" wrapText="1"/>
    </xf>
    <xf numFmtId="0" fontId="22" fillId="0" borderId="22"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45" xfId="0" applyFont="1" applyBorder="1" applyAlignment="1">
      <alignment horizontal="center" vertical="center" wrapText="1"/>
    </xf>
    <xf numFmtId="0" fontId="11" fillId="3" borderId="19"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7" xfId="0"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25" fillId="3" borderId="45" xfId="0" applyFont="1" applyFill="1" applyBorder="1" applyAlignment="1">
      <alignment horizontal="center"/>
    </xf>
    <xf numFmtId="0" fontId="22" fillId="3" borderId="17"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18" xfId="0" applyFont="1" applyFill="1" applyBorder="1" applyAlignment="1">
      <alignment horizontal="center" vertical="center"/>
    </xf>
    <xf numFmtId="0" fontId="61" fillId="0" borderId="1" xfId="1" applyNumberFormat="1" applyFont="1" applyFill="1" applyBorder="1" applyAlignment="1">
      <alignment horizontal="center" vertical="center" wrapText="1"/>
    </xf>
    <xf numFmtId="0" fontId="29" fillId="3" borderId="1" xfId="0" applyFont="1" applyFill="1" applyBorder="1" applyAlignment="1">
      <alignment horizontal="center" vertical="center"/>
    </xf>
    <xf numFmtId="0" fontId="22" fillId="3" borderId="8" xfId="1" applyNumberFormat="1" applyFont="1" applyFill="1" applyBorder="1" applyAlignment="1">
      <alignment horizontal="center" vertical="center" wrapText="1"/>
    </xf>
    <xf numFmtId="0" fontId="22" fillId="3" borderId="33" xfId="1" applyNumberFormat="1" applyFont="1" applyFill="1" applyBorder="1" applyAlignment="1">
      <alignment horizontal="center" vertical="center" wrapText="1"/>
    </xf>
    <xf numFmtId="0" fontId="22" fillId="3" borderId="9" xfId="1" applyNumberFormat="1" applyFont="1" applyFill="1" applyBorder="1" applyAlignment="1">
      <alignment horizontal="center" vertical="center" wrapText="1"/>
    </xf>
    <xf numFmtId="0" fontId="22" fillId="3" borderId="10" xfId="1" applyNumberFormat="1" applyFont="1" applyFill="1" applyBorder="1" applyAlignment="1">
      <alignment horizontal="center" vertical="center" wrapText="1"/>
    </xf>
    <xf numFmtId="0" fontId="22" fillId="3" borderId="47" xfId="1" applyNumberFormat="1" applyFont="1" applyFill="1" applyBorder="1" applyAlignment="1">
      <alignment horizontal="center" vertical="center" wrapText="1"/>
    </xf>
    <xf numFmtId="0" fontId="22" fillId="3" borderId="11" xfId="1" applyNumberFormat="1"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29" fillId="3" borderId="4"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6" xfId="0" applyFont="1" applyFill="1" applyBorder="1" applyAlignment="1">
      <alignment horizontal="center" vertical="center"/>
    </xf>
    <xf numFmtId="0" fontId="29" fillId="3" borderId="4" xfId="0" applyFont="1" applyFill="1" applyBorder="1" applyAlignment="1">
      <alignment horizontal="center" vertical="center" wrapText="1"/>
    </xf>
    <xf numFmtId="0" fontId="39" fillId="3" borderId="5" xfId="0" applyFont="1" applyFill="1" applyBorder="1" applyAlignment="1">
      <alignment horizontal="center" vertical="center" wrapText="1"/>
    </xf>
    <xf numFmtId="0" fontId="39" fillId="3" borderId="6" xfId="0" applyFont="1" applyFill="1" applyBorder="1" applyAlignment="1">
      <alignment horizontal="center" vertical="center" wrapText="1"/>
    </xf>
    <xf numFmtId="164" fontId="38" fillId="3" borderId="1" xfId="1" applyFont="1" applyFill="1" applyBorder="1" applyAlignment="1">
      <alignment horizontal="center" vertical="center"/>
    </xf>
    <xf numFmtId="0" fontId="29" fillId="3" borderId="8"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1" fillId="3" borderId="1" xfId="1" applyNumberFormat="1" applyFont="1" applyFill="1" applyBorder="1" applyAlignment="1">
      <alignment horizontal="center" vertical="center" wrapText="1"/>
    </xf>
    <xf numFmtId="0" fontId="43" fillId="3" borderId="1" xfId="1" applyNumberFormat="1" applyFont="1" applyFill="1" applyBorder="1" applyAlignment="1">
      <alignment horizontal="center" vertical="center" wrapText="1"/>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4" fillId="0" borderId="1" xfId="0" applyFont="1" applyBorder="1" applyAlignment="1">
      <alignment horizontal="center" vertical="center"/>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1" fillId="3" borderId="8" xfId="1" applyNumberFormat="1" applyFont="1" applyFill="1" applyBorder="1" applyAlignment="1">
      <alignment horizontal="center" vertical="center" wrapText="1"/>
    </xf>
    <xf numFmtId="0" fontId="41" fillId="3" borderId="33" xfId="1" applyNumberFormat="1" applyFont="1" applyFill="1" applyBorder="1" applyAlignment="1">
      <alignment horizontal="center" vertical="center" wrapText="1"/>
    </xf>
    <xf numFmtId="0" fontId="41" fillId="3" borderId="9" xfId="1" applyNumberFormat="1" applyFont="1" applyFill="1" applyBorder="1" applyAlignment="1">
      <alignment horizontal="center" vertical="center" wrapText="1"/>
    </xf>
    <xf numFmtId="0" fontId="41" fillId="3" borderId="10" xfId="1" applyNumberFormat="1" applyFont="1" applyFill="1" applyBorder="1" applyAlignment="1">
      <alignment horizontal="center" vertical="center" wrapText="1"/>
    </xf>
    <xf numFmtId="0" fontId="41" fillId="3" borderId="47" xfId="1" applyNumberFormat="1" applyFont="1" applyFill="1" applyBorder="1" applyAlignment="1">
      <alignment horizontal="center" vertical="center" wrapText="1"/>
    </xf>
    <xf numFmtId="0" fontId="41" fillId="3" borderId="11" xfId="1" applyNumberFormat="1" applyFont="1" applyFill="1" applyBorder="1" applyAlignment="1">
      <alignment horizontal="center" vertical="center" wrapText="1"/>
    </xf>
    <xf numFmtId="0" fontId="44" fillId="0" borderId="8"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12" fillId="3" borderId="19" xfId="0" applyFont="1" applyFill="1" applyBorder="1" applyAlignment="1">
      <alignment horizontal="center"/>
    </xf>
    <xf numFmtId="0" fontId="12" fillId="3" borderId="3" xfId="0" applyFont="1" applyFill="1" applyBorder="1" applyAlignment="1">
      <alignment horizontal="center"/>
    </xf>
    <xf numFmtId="0" fontId="12" fillId="3" borderId="20" xfId="0" applyFont="1" applyFill="1" applyBorder="1" applyAlignment="1">
      <alignment horizontal="center"/>
    </xf>
    <xf numFmtId="0" fontId="12" fillId="3" borderId="32" xfId="0" applyFont="1" applyFill="1" applyBorder="1" applyAlignment="1">
      <alignment horizontal="center"/>
    </xf>
    <xf numFmtId="0" fontId="12" fillId="3" borderId="33" xfId="0" applyFont="1" applyFill="1" applyBorder="1" applyAlignment="1">
      <alignment horizontal="center"/>
    </xf>
    <xf numFmtId="0" fontId="12" fillId="3" borderId="38" xfId="0" applyFont="1" applyFill="1" applyBorder="1" applyAlignment="1">
      <alignment horizontal="center"/>
    </xf>
    <xf numFmtId="0" fontId="29" fillId="3" borderId="34"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26"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6" xfId="0" applyFont="1" applyFill="1" applyBorder="1" applyAlignment="1">
      <alignment horizontal="center" vertical="center"/>
    </xf>
    <xf numFmtId="0" fontId="53" fillId="3" borderId="2" xfId="0" applyFont="1" applyFill="1" applyBorder="1" applyAlignment="1">
      <alignment horizontal="center"/>
    </xf>
    <xf numFmtId="0" fontId="53" fillId="3" borderId="3" xfId="0" applyFont="1" applyFill="1" applyBorder="1" applyAlignment="1">
      <alignment horizontal="center"/>
    </xf>
    <xf numFmtId="0" fontId="53" fillId="3" borderId="7"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7" xfId="0" applyFont="1" applyFill="1" applyBorder="1" applyAlignment="1">
      <alignment horizontal="center"/>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50" fillId="0" borderId="1" xfId="0" applyFont="1" applyBorder="1" applyAlignment="1">
      <alignment horizontal="center"/>
    </xf>
    <xf numFmtId="0" fontId="47"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7" xfId="0" applyFont="1" applyBorder="1" applyAlignment="1">
      <alignment horizontal="center" vertical="center" wrapText="1"/>
    </xf>
    <xf numFmtId="3" fontId="14" fillId="3" borderId="2" xfId="0" applyNumberFormat="1" applyFont="1" applyFill="1" applyBorder="1" applyAlignment="1">
      <alignment horizontal="center"/>
    </xf>
    <xf numFmtId="3" fontId="14" fillId="3" borderId="3" xfId="0" applyNumberFormat="1" applyFont="1" applyFill="1" applyBorder="1" applyAlignment="1">
      <alignment horizontal="center"/>
    </xf>
    <xf numFmtId="3" fontId="14" fillId="3" borderId="7" xfId="0" applyNumberFormat="1" applyFont="1" applyFill="1" applyBorder="1" applyAlignment="1">
      <alignment horizontal="center"/>
    </xf>
    <xf numFmtId="4" fontId="14" fillId="0" borderId="1" xfId="0" applyNumberFormat="1" applyFont="1" applyBorder="1" applyAlignment="1">
      <alignment horizontal="center"/>
    </xf>
    <xf numFmtId="9" fontId="14" fillId="0" borderId="1" xfId="3" applyFont="1" applyFill="1" applyBorder="1" applyAlignment="1">
      <alignment horizontal="center"/>
    </xf>
    <xf numFmtId="9" fontId="14" fillId="0" borderId="2" xfId="3" applyFont="1" applyFill="1" applyBorder="1" applyAlignment="1">
      <alignment horizontal="center"/>
    </xf>
    <xf numFmtId="9" fontId="14" fillId="0" borderId="3" xfId="3" applyFont="1" applyFill="1" applyBorder="1" applyAlignment="1">
      <alignment horizontal="center"/>
    </xf>
    <xf numFmtId="9" fontId="14" fillId="0" borderId="7" xfId="3" applyFont="1" applyFill="1" applyBorder="1" applyAlignment="1">
      <alignment horizontal="center"/>
    </xf>
    <xf numFmtId="3" fontId="14" fillId="0" borderId="1" xfId="0" applyNumberFormat="1" applyFont="1" applyBorder="1" applyAlignment="1">
      <alignment horizont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50" fillId="0" borderId="1" xfId="0" applyFont="1" applyBorder="1" applyAlignment="1">
      <alignment horizontal="center" vertical="center" wrapText="1"/>
    </xf>
    <xf numFmtId="0" fontId="50" fillId="0" borderId="2" xfId="0" applyFont="1" applyBorder="1" applyAlignment="1">
      <alignment horizontal="center"/>
    </xf>
    <xf numFmtId="0" fontId="50" fillId="0" borderId="3" xfId="0" applyFont="1" applyBorder="1" applyAlignment="1">
      <alignment horizontal="center"/>
    </xf>
    <xf numFmtId="0" fontId="50" fillId="0" borderId="7" xfId="0" applyFont="1" applyBorder="1" applyAlignment="1">
      <alignment horizontal="center"/>
    </xf>
    <xf numFmtId="0" fontId="50" fillId="0" borderId="4" xfId="0" applyFont="1" applyBorder="1" applyAlignment="1">
      <alignment horizontal="center" vertical="center" wrapText="1"/>
    </xf>
    <xf numFmtId="0" fontId="50" fillId="0" borderId="6" xfId="0" applyFont="1" applyBorder="1" applyAlignment="1">
      <alignment horizontal="center" vertical="center" wrapText="1"/>
    </xf>
    <xf numFmtId="0" fontId="26" fillId="0" borderId="1" xfId="0" applyFont="1" applyBorder="1" applyAlignment="1">
      <alignment horizontal="center" vertical="center" wrapText="1"/>
    </xf>
    <xf numFmtId="3" fontId="66" fillId="0" borderId="2" xfId="0" applyNumberFormat="1" applyFont="1" applyBorder="1" applyAlignment="1">
      <alignment horizontal="center"/>
    </xf>
    <xf numFmtId="3" fontId="66" fillId="0" borderId="3" xfId="0" applyNumberFormat="1" applyFont="1" applyBorder="1" applyAlignment="1">
      <alignment horizontal="center"/>
    </xf>
    <xf numFmtId="3" fontId="66" fillId="0" borderId="7" xfId="0" applyNumberFormat="1" applyFont="1" applyBorder="1" applyAlignment="1">
      <alignment horizontal="center"/>
    </xf>
    <xf numFmtId="3" fontId="14" fillId="0" borderId="2" xfId="0" applyNumberFormat="1" applyFont="1" applyBorder="1" applyAlignment="1">
      <alignment horizontal="center"/>
    </xf>
    <xf numFmtId="3" fontId="14" fillId="0" borderId="3" xfId="0" applyNumberFormat="1" applyFont="1" applyBorder="1" applyAlignment="1">
      <alignment horizontal="center"/>
    </xf>
    <xf numFmtId="3" fontId="14" fillId="0" borderId="7" xfId="0" applyNumberFormat="1" applyFont="1" applyBorder="1" applyAlignment="1">
      <alignment horizontal="center"/>
    </xf>
    <xf numFmtId="0" fontId="42" fillId="0" borderId="1" xfId="0" applyFont="1" applyBorder="1" applyAlignment="1">
      <alignment horizontal="center" vertical="center" wrapText="1"/>
    </xf>
    <xf numFmtId="0" fontId="42" fillId="0" borderId="1" xfId="0" applyFont="1" applyBorder="1" applyAlignment="1">
      <alignment horizontal="center"/>
    </xf>
    <xf numFmtId="2" fontId="43" fillId="0" borderId="1" xfId="0" applyNumberFormat="1" applyFont="1" applyBorder="1" applyAlignment="1">
      <alignment horizontal="center" vertical="center"/>
    </xf>
    <xf numFmtId="0" fontId="25" fillId="4" borderId="2" xfId="0" quotePrefix="1" applyFont="1" applyFill="1" applyBorder="1" applyAlignment="1">
      <alignment horizontal="center"/>
    </xf>
    <xf numFmtId="0" fontId="25" fillId="2" borderId="1" xfId="0" quotePrefix="1" applyFont="1" applyFill="1" applyBorder="1" applyAlignment="1">
      <alignment horizontal="center"/>
    </xf>
    <xf numFmtId="0" fontId="56" fillId="0" borderId="0" xfId="2" applyAlignment="1">
      <alignment vertical="center"/>
    </xf>
    <xf numFmtId="0" fontId="32" fillId="2" borderId="1" xfId="0" quotePrefix="1" applyFont="1" applyFill="1" applyBorder="1" applyAlignment="1">
      <alignment horizontal="center"/>
    </xf>
    <xf numFmtId="0" fontId="25" fillId="2" borderId="28" xfId="0" quotePrefix="1" applyFont="1" applyFill="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0099CC"/>
      <color rgb="FFD0E3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reg.be/en/privacy-policy" TargetMode="External"/><Relationship Id="rId1" Type="http://schemas.openxmlformats.org/officeDocument/2006/relationships/hyperlink" Target="mailto:frederic.dubois@creg.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reg.be/fr/publications/etude-f2716" TargetMode="External"/><Relationship Id="rId2" Type="http://schemas.openxmlformats.org/officeDocument/2006/relationships/hyperlink" Target="http://www.creg.be/nl/publicaties/studie-f2659" TargetMode="External"/><Relationship Id="rId1" Type="http://schemas.openxmlformats.org/officeDocument/2006/relationships/hyperlink" Target="http://www.creg.be/fr/publications/etude-f2659" TargetMode="External"/><Relationship Id="rId5" Type="http://schemas.openxmlformats.org/officeDocument/2006/relationships/printerSettings" Target="../printerSettings/printerSettings2.bin"/><Relationship Id="rId4" Type="http://schemas.openxmlformats.org/officeDocument/2006/relationships/hyperlink" Target="http://www.creg.be/nl/publicaties/studie-f271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tabSelected="1" workbookViewId="0">
      <selection activeCell="F7" sqref="F7"/>
    </sheetView>
  </sheetViews>
  <sheetFormatPr defaultColWidth="11.44140625" defaultRowHeight="14.4" x14ac:dyDescent="0.3"/>
  <cols>
    <col min="1" max="1" width="23.109375" customWidth="1"/>
    <col min="2" max="2" width="67.5546875" customWidth="1"/>
  </cols>
  <sheetData>
    <row r="1" spans="1:19" ht="18" x14ac:dyDescent="0.35">
      <c r="A1" s="14" t="s">
        <v>46</v>
      </c>
      <c r="B1" s="15"/>
    </row>
    <row r="2" spans="1:19" ht="15" thickBot="1" x14ac:dyDescent="0.35">
      <c r="A2" s="15"/>
      <c r="B2" s="15"/>
    </row>
    <row r="3" spans="1:19" ht="30" customHeight="1" thickBot="1" x14ac:dyDescent="0.35">
      <c r="A3" s="78" t="s">
        <v>70</v>
      </c>
      <c r="B3" s="73"/>
      <c r="C3" s="67"/>
      <c r="D3" s="67"/>
      <c r="E3" s="67"/>
      <c r="F3" s="67"/>
      <c r="G3" s="67"/>
      <c r="H3" s="67"/>
      <c r="I3" s="67"/>
      <c r="J3" s="67"/>
      <c r="K3" s="67"/>
      <c r="L3" s="67"/>
      <c r="M3" s="67"/>
      <c r="N3" s="67"/>
      <c r="O3" s="67"/>
      <c r="P3" s="67"/>
      <c r="Q3" s="67"/>
      <c r="R3" s="67"/>
      <c r="S3" s="67"/>
    </row>
    <row r="4" spans="1:19" ht="30" customHeight="1" thickBot="1" x14ac:dyDescent="0.35">
      <c r="A4" s="93" t="s">
        <v>77</v>
      </c>
      <c r="B4" s="18"/>
    </row>
    <row r="5" spans="1:19" ht="30" customHeight="1" thickBot="1" x14ac:dyDescent="0.35">
      <c r="A5" s="93" t="s">
        <v>48</v>
      </c>
      <c r="B5" s="18"/>
    </row>
    <row r="6" spans="1:19" ht="30" customHeight="1" thickBot="1" x14ac:dyDescent="0.35">
      <c r="A6" s="93" t="s">
        <v>47</v>
      </c>
      <c r="B6" s="18"/>
    </row>
    <row r="7" spans="1:19" ht="30" customHeight="1" thickBot="1" x14ac:dyDescent="0.35">
      <c r="A7" s="93" t="s">
        <v>45</v>
      </c>
      <c r="B7" s="18"/>
    </row>
    <row r="8" spans="1:19" x14ac:dyDescent="0.3">
      <c r="A8" s="72"/>
    </row>
    <row r="9" spans="1:19" x14ac:dyDescent="0.3">
      <c r="A9" s="134" t="s">
        <v>131</v>
      </c>
      <c r="B9" t="s">
        <v>133</v>
      </c>
    </row>
    <row r="10" spans="1:19" x14ac:dyDescent="0.3">
      <c r="A10" s="72"/>
      <c r="B10" t="s">
        <v>137</v>
      </c>
    </row>
    <row r="11" spans="1:19" x14ac:dyDescent="0.3">
      <c r="A11" s="72"/>
      <c r="B11" t="s">
        <v>132</v>
      </c>
    </row>
    <row r="12" spans="1:19" x14ac:dyDescent="0.3">
      <c r="A12" s="72"/>
      <c r="B12" s="133" t="s">
        <v>130</v>
      </c>
    </row>
    <row r="13" spans="1:19" x14ac:dyDescent="0.3">
      <c r="A13" s="72"/>
      <c r="B13" s="135" t="s">
        <v>138</v>
      </c>
    </row>
    <row r="14" spans="1:19" x14ac:dyDescent="0.3">
      <c r="A14" s="72"/>
      <c r="B14" t="s">
        <v>134</v>
      </c>
    </row>
    <row r="15" spans="1:19" x14ac:dyDescent="0.3">
      <c r="A15" s="72"/>
      <c r="B15" t="s">
        <v>135</v>
      </c>
    </row>
    <row r="16" spans="1:19" x14ac:dyDescent="0.3">
      <c r="A16" s="72"/>
      <c r="B16" t="s">
        <v>136</v>
      </c>
    </row>
    <row r="17" spans="1:3" x14ac:dyDescent="0.3">
      <c r="A17" s="72"/>
    </row>
    <row r="18" spans="1:3" x14ac:dyDescent="0.3">
      <c r="A18" s="134" t="s">
        <v>201</v>
      </c>
      <c r="B18" s="172">
        <v>45382</v>
      </c>
    </row>
    <row r="19" spans="1:3" x14ac:dyDescent="0.3">
      <c r="A19" s="72"/>
    </row>
    <row r="20" spans="1:3" ht="15" customHeight="1" x14ac:dyDescent="0.3">
      <c r="A20" s="134" t="s">
        <v>242</v>
      </c>
      <c r="B20" s="221" t="s">
        <v>244</v>
      </c>
      <c r="C20" s="156"/>
    </row>
    <row r="21" spans="1:3" ht="58.5" customHeight="1" x14ac:dyDescent="0.3">
      <c r="B21" s="221"/>
      <c r="C21" s="156"/>
    </row>
    <row r="22" spans="1:3" x14ac:dyDescent="0.3">
      <c r="B22" s="157" t="s">
        <v>243</v>
      </c>
    </row>
    <row r="23" spans="1:3" x14ac:dyDescent="0.3">
      <c r="A23" s="72"/>
    </row>
    <row r="24" spans="1:3" ht="15" customHeight="1" x14ac:dyDescent="0.3">
      <c r="A24" s="72" t="s">
        <v>258</v>
      </c>
      <c r="B24" s="221" t="s">
        <v>259</v>
      </c>
    </row>
    <row r="25" spans="1:3" x14ac:dyDescent="0.3">
      <c r="A25" s="72"/>
      <c r="B25" s="221"/>
    </row>
    <row r="26" spans="1:3" x14ac:dyDescent="0.3">
      <c r="A26" s="72"/>
      <c r="B26" s="221"/>
    </row>
    <row r="27" spans="1:3" x14ac:dyDescent="0.3">
      <c r="A27" s="72"/>
      <c r="B27" s="221"/>
    </row>
    <row r="28" spans="1:3" x14ac:dyDescent="0.3">
      <c r="A28" s="72"/>
      <c r="B28" s="221"/>
    </row>
    <row r="29" spans="1:3" x14ac:dyDescent="0.3">
      <c r="A29" s="72"/>
      <c r="B29" s="156"/>
    </row>
    <row r="30" spans="1:3" x14ac:dyDescent="0.3">
      <c r="A30" s="72"/>
      <c r="B30" s="156"/>
    </row>
    <row r="31" spans="1:3" x14ac:dyDescent="0.3">
      <c r="A31" s="72"/>
      <c r="B31" s="156"/>
    </row>
  </sheetData>
  <mergeCells count="2">
    <mergeCell ref="B20:B21"/>
    <mergeCell ref="B24:B28"/>
  </mergeCells>
  <hyperlinks>
    <hyperlink ref="B12" r:id="rId1" xr:uid="{00000000-0004-0000-0000-000000000000}"/>
    <hyperlink ref="B22" r:id="rId2" xr:uid="{00000000-0004-0000-0000-000001000000}"/>
  </hyperlinks>
  <pageMargins left="0.70866141732283472" right="0.70866141732283472" top="0.74803149606299213" bottom="0.74803149606299213" header="0.31496062992125984" footer="0.31496062992125984"/>
  <pageSetup paperSize="9" scale="96"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54"/>
  <sheetViews>
    <sheetView workbookViewId="0">
      <selection activeCell="F21" sqref="F21"/>
    </sheetView>
  </sheetViews>
  <sheetFormatPr defaultColWidth="11.44140625" defaultRowHeight="18" x14ac:dyDescent="0.35"/>
  <cols>
    <col min="1" max="1" width="42.6640625" customWidth="1"/>
    <col min="2" max="10" width="11.6640625" customWidth="1"/>
    <col min="11" max="11" width="8.6640625" style="43" customWidth="1"/>
    <col min="12" max="12" width="18.6640625" style="42" customWidth="1"/>
    <col min="13" max="14" width="12.6640625" style="139" customWidth="1"/>
  </cols>
  <sheetData>
    <row r="1" spans="1:17" ht="23.4" x14ac:dyDescent="0.45">
      <c r="A1" s="40" t="s">
        <v>314</v>
      </c>
    </row>
    <row r="3" spans="1:17" ht="15" customHeight="1" x14ac:dyDescent="0.35">
      <c r="A3" s="331" t="s">
        <v>309</v>
      </c>
      <c r="B3" s="362" t="s">
        <v>101</v>
      </c>
      <c r="C3" s="362"/>
      <c r="D3" s="362"/>
      <c r="E3" s="362"/>
      <c r="F3" s="362"/>
      <c r="G3" s="362"/>
      <c r="H3" s="362" t="s">
        <v>102</v>
      </c>
      <c r="I3" s="362"/>
      <c r="J3" s="362"/>
      <c r="K3" s="113"/>
      <c r="L3" s="327" t="s">
        <v>87</v>
      </c>
      <c r="M3" s="354" t="s">
        <v>195</v>
      </c>
      <c r="N3" s="354" t="s">
        <v>196</v>
      </c>
      <c r="O3" s="67"/>
      <c r="P3" s="67"/>
      <c r="Q3" s="67"/>
    </row>
    <row r="4" spans="1:17" ht="15" customHeight="1" x14ac:dyDescent="0.35">
      <c r="A4" s="331"/>
      <c r="B4" s="363" t="s">
        <v>155</v>
      </c>
      <c r="C4" s="363"/>
      <c r="D4" s="363"/>
      <c r="E4" s="363" t="s">
        <v>156</v>
      </c>
      <c r="F4" s="363"/>
      <c r="G4" s="363"/>
      <c r="H4" s="361" t="s">
        <v>33</v>
      </c>
      <c r="I4" s="361" t="s">
        <v>112</v>
      </c>
      <c r="J4" s="361" t="s">
        <v>157</v>
      </c>
      <c r="K4" s="113"/>
      <c r="L4" s="328"/>
      <c r="M4" s="354"/>
      <c r="N4" s="354"/>
    </row>
    <row r="5" spans="1:17" ht="15" customHeight="1" x14ac:dyDescent="0.35">
      <c r="A5" s="331"/>
      <c r="B5" s="363"/>
      <c r="C5" s="363"/>
      <c r="D5" s="363"/>
      <c r="E5" s="363"/>
      <c r="F5" s="363"/>
      <c r="G5" s="363"/>
      <c r="H5" s="361"/>
      <c r="I5" s="361"/>
      <c r="J5" s="361"/>
      <c r="K5" s="113"/>
      <c r="L5" s="329"/>
      <c r="M5" s="354"/>
      <c r="N5" s="354"/>
    </row>
    <row r="6" spans="1:17" x14ac:dyDescent="0.35">
      <c r="A6" s="117" t="s">
        <v>11</v>
      </c>
      <c r="B6" s="336"/>
      <c r="C6" s="337"/>
      <c r="D6" s="338"/>
      <c r="E6" s="336"/>
      <c r="F6" s="337"/>
      <c r="G6" s="338"/>
      <c r="H6" s="111"/>
      <c r="I6" s="111"/>
      <c r="J6" s="137"/>
      <c r="K6" s="113"/>
      <c r="L6" s="197">
        <f>SUM(B6:J6)</f>
        <v>0</v>
      </c>
      <c r="M6" s="141"/>
      <c r="N6" s="141"/>
    </row>
    <row r="7" spans="1:17" x14ac:dyDescent="0.35">
      <c r="A7" s="117" t="s">
        <v>63</v>
      </c>
      <c r="B7" s="339"/>
      <c r="C7" s="339"/>
      <c r="D7" s="339"/>
      <c r="E7" s="339"/>
      <c r="F7" s="339"/>
      <c r="G7" s="339"/>
      <c r="H7" s="111"/>
      <c r="I7" s="111"/>
      <c r="J7" s="137"/>
      <c r="K7" s="113"/>
      <c r="L7" s="198" t="e">
        <f>L10/L6</f>
        <v>#DIV/0!</v>
      </c>
      <c r="M7" s="141"/>
      <c r="N7" s="141"/>
    </row>
    <row r="8" spans="1:17" s="204" customFormat="1" x14ac:dyDescent="0.35">
      <c r="A8" s="158" t="s">
        <v>249</v>
      </c>
      <c r="B8" s="355"/>
      <c r="C8" s="356"/>
      <c r="D8" s="357"/>
      <c r="E8" s="355"/>
      <c r="F8" s="356"/>
      <c r="G8" s="357"/>
      <c r="H8" s="199"/>
      <c r="I8" s="199"/>
      <c r="J8" s="200"/>
      <c r="K8" s="201"/>
      <c r="L8" s="202" t="e">
        <f>L11/L6</f>
        <v>#DIV/0!</v>
      </c>
      <c r="M8" s="203"/>
      <c r="N8" s="203"/>
    </row>
    <row r="9" spans="1:17" s="204" customFormat="1" x14ac:dyDescent="0.35">
      <c r="A9" s="158" t="s">
        <v>250</v>
      </c>
      <c r="B9" s="355"/>
      <c r="C9" s="356"/>
      <c r="D9" s="357"/>
      <c r="E9" s="355"/>
      <c r="F9" s="356"/>
      <c r="G9" s="357"/>
      <c r="H9" s="199"/>
      <c r="I9" s="199"/>
      <c r="J9" s="200"/>
      <c r="K9" s="201"/>
      <c r="L9" s="202" t="e">
        <f>L12/L6</f>
        <v>#DIV/0!</v>
      </c>
      <c r="M9" s="203"/>
      <c r="N9" s="203"/>
    </row>
    <row r="10" spans="1:17" x14ac:dyDescent="0.35">
      <c r="A10" s="119" t="s">
        <v>61</v>
      </c>
      <c r="B10" s="344"/>
      <c r="C10" s="344"/>
      <c r="D10" s="344"/>
      <c r="E10" s="344"/>
      <c r="F10" s="344"/>
      <c r="G10" s="344"/>
      <c r="H10" s="111"/>
      <c r="I10" s="111"/>
      <c r="J10" s="137"/>
      <c r="K10" s="113"/>
      <c r="L10" s="197">
        <f>SUM(A10:J10)</f>
        <v>0</v>
      </c>
      <c r="M10" s="141"/>
      <c r="N10" s="141"/>
    </row>
    <row r="11" spans="1:17" s="204" customFormat="1" x14ac:dyDescent="0.35">
      <c r="A11" s="158" t="s">
        <v>158</v>
      </c>
      <c r="B11" s="355"/>
      <c r="C11" s="356"/>
      <c r="D11" s="357"/>
      <c r="E11" s="355"/>
      <c r="F11" s="356"/>
      <c r="G11" s="357"/>
      <c r="H11" s="199"/>
      <c r="I11" s="199"/>
      <c r="J11" s="200"/>
      <c r="K11" s="201"/>
      <c r="L11" s="205">
        <f>SUM(B11:J11)</f>
        <v>0</v>
      </c>
      <c r="M11" s="203"/>
      <c r="N11" s="203"/>
    </row>
    <row r="12" spans="1:17" s="204" customFormat="1" x14ac:dyDescent="0.35">
      <c r="A12" s="158" t="s">
        <v>159</v>
      </c>
      <c r="B12" s="355"/>
      <c r="C12" s="356"/>
      <c r="D12" s="357"/>
      <c r="E12" s="355"/>
      <c r="F12" s="356"/>
      <c r="G12" s="357"/>
      <c r="H12" s="199"/>
      <c r="I12" s="199"/>
      <c r="J12" s="200"/>
      <c r="K12" s="201"/>
      <c r="L12" s="205">
        <f>SUM(B12:J12)</f>
        <v>0</v>
      </c>
      <c r="M12" s="203"/>
      <c r="N12" s="203"/>
    </row>
    <row r="13" spans="1:17" x14ac:dyDescent="0.35">
      <c r="A13" s="123" t="s">
        <v>205</v>
      </c>
      <c r="B13" s="344"/>
      <c r="C13" s="344"/>
      <c r="D13" s="344"/>
      <c r="E13" s="358"/>
      <c r="F13" s="359"/>
      <c r="G13" s="360"/>
      <c r="H13" s="124"/>
      <c r="I13" s="124"/>
      <c r="J13" s="138"/>
      <c r="K13" s="125"/>
      <c r="L13" s="209"/>
      <c r="M13" s="141"/>
      <c r="N13" s="141"/>
    </row>
    <row r="14" spans="1:17" x14ac:dyDescent="0.35">
      <c r="A14" s="126" t="s">
        <v>116</v>
      </c>
      <c r="B14" s="340"/>
      <c r="C14" s="340"/>
      <c r="D14" s="340"/>
      <c r="E14" s="341"/>
      <c r="F14" s="342"/>
      <c r="G14" s="343"/>
      <c r="H14" s="124"/>
      <c r="I14" s="124"/>
      <c r="J14" s="138"/>
      <c r="K14" s="125"/>
      <c r="L14" s="209"/>
      <c r="M14" s="141"/>
      <c r="N14" s="141"/>
    </row>
    <row r="15" spans="1:17" x14ac:dyDescent="0.35">
      <c r="A15" s="126" t="s">
        <v>117</v>
      </c>
      <c r="B15" s="340"/>
      <c r="C15" s="340"/>
      <c r="D15" s="340"/>
      <c r="E15" s="341"/>
      <c r="F15" s="342"/>
      <c r="G15" s="343"/>
      <c r="H15" s="124"/>
      <c r="I15" s="124"/>
      <c r="J15" s="138"/>
      <c r="K15" s="125"/>
      <c r="L15" s="209"/>
      <c r="M15" s="141"/>
      <c r="N15" s="141"/>
    </row>
    <row r="16" spans="1:17" x14ac:dyDescent="0.35">
      <c r="A16" s="126" t="s">
        <v>118</v>
      </c>
      <c r="B16" s="340"/>
      <c r="C16" s="340"/>
      <c r="D16" s="340"/>
      <c r="E16" s="341"/>
      <c r="F16" s="342"/>
      <c r="G16" s="343"/>
      <c r="H16" s="124"/>
      <c r="I16" s="124"/>
      <c r="J16" s="138"/>
      <c r="K16" s="125"/>
      <c r="L16" s="209"/>
      <c r="M16" s="141"/>
      <c r="N16" s="141"/>
    </row>
    <row r="17" spans="1:14" x14ac:dyDescent="0.35">
      <c r="A17" s="126" t="s">
        <v>119</v>
      </c>
      <c r="B17" s="340"/>
      <c r="C17" s="340"/>
      <c r="D17" s="340"/>
      <c r="E17" s="341"/>
      <c r="F17" s="342"/>
      <c r="G17" s="343"/>
      <c r="H17" s="124"/>
      <c r="I17" s="124"/>
      <c r="J17" s="138"/>
      <c r="K17" s="125"/>
      <c r="L17" s="209"/>
      <c r="M17" s="141"/>
      <c r="N17" s="141"/>
    </row>
    <row r="18" spans="1:14" x14ac:dyDescent="0.35">
      <c r="A18" s="117" t="s">
        <v>139</v>
      </c>
      <c r="B18" s="336"/>
      <c r="C18" s="337"/>
      <c r="D18" s="338"/>
      <c r="E18" s="336"/>
      <c r="F18" s="337"/>
      <c r="G18" s="338"/>
      <c r="H18" s="111"/>
      <c r="I18" s="111"/>
      <c r="J18" s="137"/>
      <c r="K18" s="113"/>
      <c r="L18" s="197"/>
      <c r="M18" s="141"/>
      <c r="N18" s="141"/>
    </row>
    <row r="19" spans="1:14" x14ac:dyDescent="0.35">
      <c r="A19" s="117" t="s">
        <v>62</v>
      </c>
      <c r="B19" s="339"/>
      <c r="C19" s="339"/>
      <c r="D19" s="339"/>
      <c r="E19" s="339"/>
      <c r="F19" s="339"/>
      <c r="G19" s="339"/>
      <c r="H19" s="111"/>
      <c r="I19" s="111"/>
      <c r="J19" s="138"/>
      <c r="K19" s="125"/>
      <c r="L19" s="197"/>
      <c r="M19" s="141"/>
      <c r="N19" s="141"/>
    </row>
    <row r="20" spans="1:14" x14ac:dyDescent="0.35">
      <c r="A20" s="118"/>
      <c r="B20" s="127"/>
      <c r="C20" s="127"/>
      <c r="D20" s="127"/>
      <c r="E20" s="127"/>
      <c r="F20" s="127"/>
      <c r="G20" s="112"/>
      <c r="H20" s="112"/>
      <c r="I20" s="112"/>
      <c r="J20" s="112"/>
      <c r="K20" s="113"/>
      <c r="L20" s="210"/>
    </row>
    <row r="21" spans="1:14" x14ac:dyDescent="0.35">
      <c r="A21" s="118"/>
      <c r="B21" s="114"/>
      <c r="C21" s="114"/>
      <c r="D21" s="114"/>
      <c r="E21" s="114"/>
      <c r="F21" s="114"/>
      <c r="G21" s="114"/>
      <c r="H21" s="114"/>
      <c r="I21" s="114"/>
      <c r="J21" s="114"/>
      <c r="K21" s="113"/>
      <c r="L21" s="118"/>
    </row>
    <row r="22" spans="1:14" ht="15" customHeight="1" x14ac:dyDescent="0.35">
      <c r="A22" s="327" t="s">
        <v>310</v>
      </c>
      <c r="B22" s="330" t="s">
        <v>101</v>
      </c>
      <c r="C22" s="330"/>
      <c r="D22" s="330"/>
      <c r="E22" s="330"/>
      <c r="F22" s="330"/>
      <c r="G22" s="330"/>
      <c r="H22" s="349" t="s">
        <v>102</v>
      </c>
      <c r="I22" s="350"/>
      <c r="J22" s="351"/>
      <c r="K22" s="113"/>
      <c r="L22" s="345" t="s">
        <v>80</v>
      </c>
    </row>
    <row r="23" spans="1:14" s="41" customFormat="1" ht="24" customHeight="1" x14ac:dyDescent="0.3">
      <c r="A23" s="328"/>
      <c r="B23" s="332" t="s">
        <v>99</v>
      </c>
      <c r="C23" s="332"/>
      <c r="D23" s="332"/>
      <c r="E23" s="332"/>
      <c r="F23" s="332" t="s">
        <v>100</v>
      </c>
      <c r="G23" s="332"/>
      <c r="H23" s="352" t="s">
        <v>33</v>
      </c>
      <c r="I23" s="348" t="s">
        <v>112</v>
      </c>
      <c r="J23" s="348" t="s">
        <v>157</v>
      </c>
      <c r="K23" s="115"/>
      <c r="L23" s="346"/>
      <c r="M23" s="142"/>
      <c r="N23" s="142"/>
    </row>
    <row r="24" spans="1:14" ht="27.6" x14ac:dyDescent="0.35">
      <c r="A24" s="329"/>
      <c r="B24" s="333" t="s">
        <v>140</v>
      </c>
      <c r="C24" s="334"/>
      <c r="D24" s="335"/>
      <c r="E24" s="120" t="s">
        <v>141</v>
      </c>
      <c r="F24" s="120" t="s">
        <v>142</v>
      </c>
      <c r="G24" s="120" t="s">
        <v>143</v>
      </c>
      <c r="H24" s="353"/>
      <c r="I24" s="348"/>
      <c r="J24" s="348"/>
      <c r="K24" s="113"/>
      <c r="L24" s="347"/>
    </row>
    <row r="25" spans="1:14" x14ac:dyDescent="0.35">
      <c r="A25" s="119" t="s">
        <v>11</v>
      </c>
      <c r="B25" s="324"/>
      <c r="C25" s="325"/>
      <c r="D25" s="326"/>
      <c r="E25" s="111"/>
      <c r="F25" s="111"/>
      <c r="G25" s="111"/>
      <c r="H25" s="111"/>
      <c r="I25" s="111"/>
      <c r="J25" s="111"/>
      <c r="K25" s="113"/>
      <c r="L25" s="206">
        <f>SUM(B25:J25)</f>
        <v>0</v>
      </c>
    </row>
    <row r="26" spans="1:14" x14ac:dyDescent="0.35">
      <c r="A26" s="119" t="s">
        <v>38</v>
      </c>
      <c r="B26" s="324"/>
      <c r="C26" s="325"/>
      <c r="D26" s="326"/>
      <c r="E26" s="111"/>
      <c r="F26" s="111"/>
      <c r="G26" s="111"/>
      <c r="H26" s="111"/>
      <c r="I26" s="111"/>
      <c r="J26" s="111"/>
      <c r="K26" s="113"/>
      <c r="L26" s="206">
        <f>SUM(B26:J26)</f>
        <v>0</v>
      </c>
    </row>
    <row r="27" spans="1:14" x14ac:dyDescent="0.35">
      <c r="A27" s="119" t="s">
        <v>63</v>
      </c>
      <c r="B27" s="324"/>
      <c r="C27" s="325"/>
      <c r="D27" s="326"/>
      <c r="E27" s="111"/>
      <c r="F27" s="111"/>
      <c r="G27" s="111"/>
      <c r="H27" s="111"/>
      <c r="I27" s="111"/>
      <c r="J27" s="111"/>
      <c r="K27" s="113"/>
      <c r="L27" s="215" t="e">
        <f>L30/L25</f>
        <v>#DIV/0!</v>
      </c>
    </row>
    <row r="28" spans="1:14" x14ac:dyDescent="0.35">
      <c r="A28" s="158" t="s">
        <v>249</v>
      </c>
      <c r="B28" s="324"/>
      <c r="C28" s="325"/>
      <c r="D28" s="326"/>
      <c r="E28" s="111"/>
      <c r="F28" s="111"/>
      <c r="G28" s="111"/>
      <c r="H28" s="111"/>
      <c r="I28" s="111"/>
      <c r="J28" s="111"/>
      <c r="K28" s="113"/>
      <c r="L28" s="216" t="e">
        <f>L31/L25</f>
        <v>#DIV/0!</v>
      </c>
    </row>
    <row r="29" spans="1:14" x14ac:dyDescent="0.35">
      <c r="A29" s="158" t="s">
        <v>250</v>
      </c>
      <c r="B29" s="324"/>
      <c r="C29" s="325"/>
      <c r="D29" s="326"/>
      <c r="E29" s="111"/>
      <c r="F29" s="111"/>
      <c r="G29" s="111"/>
      <c r="H29" s="111"/>
      <c r="I29" s="111"/>
      <c r="J29" s="111"/>
      <c r="K29" s="113"/>
      <c r="L29" s="216" t="e">
        <f>L32/L25</f>
        <v>#DIV/0!</v>
      </c>
    </row>
    <row r="30" spans="1:14" x14ac:dyDescent="0.35">
      <c r="A30" s="119" t="s">
        <v>61</v>
      </c>
      <c r="B30" s="324"/>
      <c r="C30" s="325"/>
      <c r="D30" s="326"/>
      <c r="E30" s="111"/>
      <c r="F30" s="111"/>
      <c r="G30" s="111"/>
      <c r="H30" s="111"/>
      <c r="I30" s="111"/>
      <c r="J30" s="111"/>
      <c r="K30" s="113"/>
      <c r="L30" s="206">
        <f>SUM(B30:J30)</f>
        <v>0</v>
      </c>
    </row>
    <row r="31" spans="1:14" s="204" customFormat="1" ht="18" customHeight="1" x14ac:dyDescent="0.35">
      <c r="A31" s="158" t="s">
        <v>158</v>
      </c>
      <c r="B31" s="324"/>
      <c r="C31" s="325"/>
      <c r="D31" s="326"/>
      <c r="E31" s="199"/>
      <c r="F31" s="199"/>
      <c r="G31" s="199"/>
      <c r="H31" s="199"/>
      <c r="I31" s="199"/>
      <c r="J31" s="199"/>
      <c r="K31" s="201"/>
      <c r="L31" s="208">
        <f>SUM(B31:J31)</f>
        <v>0</v>
      </c>
      <c r="M31" s="207"/>
      <c r="N31" s="207"/>
    </row>
    <row r="32" spans="1:14" s="204" customFormat="1" ht="18" customHeight="1" x14ac:dyDescent="0.35">
      <c r="A32" s="159" t="s">
        <v>159</v>
      </c>
      <c r="B32" s="324"/>
      <c r="C32" s="325"/>
      <c r="D32" s="326"/>
      <c r="E32" s="199"/>
      <c r="F32" s="199"/>
      <c r="G32" s="199"/>
      <c r="H32" s="199"/>
      <c r="I32" s="199"/>
      <c r="J32" s="199"/>
      <c r="K32" s="201"/>
      <c r="L32" s="208">
        <f>SUM(B32:J32)</f>
        <v>0</v>
      </c>
      <c r="M32" s="207"/>
      <c r="N32" s="207"/>
    </row>
    <row r="33" spans="1:12" x14ac:dyDescent="0.35">
      <c r="A33" s="117" t="s">
        <v>78</v>
      </c>
      <c r="B33" s="324"/>
      <c r="C33" s="325"/>
      <c r="D33" s="326"/>
      <c r="E33" s="111"/>
      <c r="F33" s="111"/>
      <c r="G33" s="111"/>
      <c r="H33" s="111"/>
      <c r="I33" s="111"/>
      <c r="J33" s="111"/>
      <c r="K33" s="113"/>
      <c r="L33" s="198" t="e">
        <f>L34/L25</f>
        <v>#DIV/0!</v>
      </c>
    </row>
    <row r="34" spans="1:12" x14ac:dyDescent="0.35">
      <c r="A34" s="117" t="s">
        <v>122</v>
      </c>
      <c r="B34" s="324"/>
      <c r="C34" s="325"/>
      <c r="D34" s="326"/>
      <c r="E34" s="111"/>
      <c r="F34" s="111"/>
      <c r="G34" s="111"/>
      <c r="H34" s="111"/>
      <c r="I34" s="111"/>
      <c r="J34" s="111"/>
      <c r="K34" s="113"/>
      <c r="L34" s="206">
        <f>SUM(B34:J34)</f>
        <v>0</v>
      </c>
    </row>
    <row r="35" spans="1:12" x14ac:dyDescent="0.35">
      <c r="A35" s="130" t="s">
        <v>121</v>
      </c>
      <c r="B35" s="324"/>
      <c r="C35" s="325"/>
      <c r="D35" s="326"/>
      <c r="E35" s="111"/>
      <c r="F35" s="111"/>
      <c r="G35" s="111"/>
      <c r="H35" s="111"/>
      <c r="I35" s="111"/>
      <c r="J35" s="111"/>
      <c r="K35" s="113"/>
      <c r="L35" s="214" t="e">
        <f>L36/L25</f>
        <v>#DIV/0!</v>
      </c>
    </row>
    <row r="36" spans="1:12" x14ac:dyDescent="0.35">
      <c r="A36" s="130" t="s">
        <v>123</v>
      </c>
      <c r="B36" s="324"/>
      <c r="C36" s="325"/>
      <c r="D36" s="326"/>
      <c r="E36" s="111"/>
      <c r="F36" s="111"/>
      <c r="G36" s="111"/>
      <c r="H36" s="111"/>
      <c r="I36" s="111"/>
      <c r="J36" s="111"/>
      <c r="K36" s="113"/>
      <c r="L36" s="213">
        <f>SUM(B36:J36)</f>
        <v>0</v>
      </c>
    </row>
    <row r="37" spans="1:12" x14ac:dyDescent="0.35">
      <c r="A37" s="130" t="s">
        <v>124</v>
      </c>
      <c r="B37" s="324"/>
      <c r="C37" s="325"/>
      <c r="D37" s="326"/>
      <c r="E37" s="111"/>
      <c r="F37" s="111"/>
      <c r="G37" s="111"/>
      <c r="H37" s="111"/>
      <c r="I37" s="111"/>
      <c r="J37" s="111"/>
      <c r="K37" s="113"/>
      <c r="L37" s="214" t="e">
        <f>L38/L25</f>
        <v>#DIV/0!</v>
      </c>
    </row>
    <row r="38" spans="1:12" x14ac:dyDescent="0.35">
      <c r="A38" s="130" t="s">
        <v>125</v>
      </c>
      <c r="B38" s="324"/>
      <c r="C38" s="325"/>
      <c r="D38" s="326"/>
      <c r="E38" s="111"/>
      <c r="F38" s="111"/>
      <c r="G38" s="111"/>
      <c r="H38" s="111"/>
      <c r="I38" s="111"/>
      <c r="J38" s="111"/>
      <c r="K38" s="113"/>
      <c r="L38" s="212">
        <f>SUM(B38:J38)</f>
        <v>0</v>
      </c>
    </row>
    <row r="39" spans="1:12" x14ac:dyDescent="0.35">
      <c r="A39" s="123" t="s">
        <v>206</v>
      </c>
      <c r="B39" s="321"/>
      <c r="C39" s="322"/>
      <c r="D39" s="323"/>
      <c r="E39" s="124"/>
      <c r="F39" s="124"/>
      <c r="G39" s="124"/>
      <c r="H39" s="124"/>
      <c r="I39" s="124"/>
      <c r="J39" s="124"/>
      <c r="K39" s="125"/>
      <c r="L39" s="209"/>
    </row>
    <row r="40" spans="1:12" x14ac:dyDescent="0.35">
      <c r="A40" s="126" t="s">
        <v>116</v>
      </c>
      <c r="B40" s="321"/>
      <c r="C40" s="322"/>
      <c r="D40" s="323"/>
      <c r="E40" s="124"/>
      <c r="F40" s="124"/>
      <c r="G40" s="124"/>
      <c r="H40" s="124"/>
      <c r="I40" s="124"/>
      <c r="J40" s="124"/>
      <c r="K40" s="125"/>
      <c r="L40" s="209"/>
    </row>
    <row r="41" spans="1:12" x14ac:dyDescent="0.35">
      <c r="A41" s="126" t="s">
        <v>117</v>
      </c>
      <c r="B41" s="321"/>
      <c r="C41" s="322"/>
      <c r="D41" s="323"/>
      <c r="E41" s="124"/>
      <c r="F41" s="124"/>
      <c r="G41" s="124"/>
      <c r="H41" s="124"/>
      <c r="I41" s="124"/>
      <c r="J41" s="124"/>
      <c r="K41" s="125"/>
      <c r="L41" s="209"/>
    </row>
    <row r="42" spans="1:12" x14ac:dyDescent="0.35">
      <c r="A42" s="126" t="s">
        <v>118</v>
      </c>
      <c r="B42" s="321"/>
      <c r="C42" s="322"/>
      <c r="D42" s="323"/>
      <c r="E42" s="124"/>
      <c r="F42" s="124"/>
      <c r="G42" s="124"/>
      <c r="H42" s="124"/>
      <c r="I42" s="124"/>
      <c r="J42" s="124"/>
      <c r="K42" s="125"/>
      <c r="L42" s="209"/>
    </row>
    <row r="43" spans="1:12" x14ac:dyDescent="0.35">
      <c r="A43" s="126" t="s">
        <v>119</v>
      </c>
      <c r="B43" s="321"/>
      <c r="C43" s="322"/>
      <c r="D43" s="323"/>
      <c r="E43" s="124"/>
      <c r="F43" s="124"/>
      <c r="G43" s="124"/>
      <c r="H43" s="124"/>
      <c r="I43" s="124"/>
      <c r="J43" s="124"/>
      <c r="K43" s="125"/>
      <c r="L43" s="209"/>
    </row>
    <row r="44" spans="1:12" x14ac:dyDescent="0.35">
      <c r="A44" s="118"/>
      <c r="B44" s="160"/>
      <c r="C44" s="160"/>
      <c r="D44" s="160"/>
      <c r="E44" s="112"/>
      <c r="F44" s="112"/>
      <c r="G44" s="112"/>
      <c r="H44" s="112"/>
      <c r="I44" s="112"/>
      <c r="J44" s="112"/>
      <c r="K44" s="113"/>
      <c r="L44" s="210"/>
    </row>
    <row r="45" spans="1:12" ht="15" customHeight="1" x14ac:dyDescent="0.35">
      <c r="A45" s="164" t="s">
        <v>60</v>
      </c>
      <c r="B45" s="114"/>
      <c r="C45" s="114"/>
      <c r="D45" s="114"/>
      <c r="E45" s="114"/>
      <c r="F45" s="114"/>
      <c r="G45" s="114"/>
      <c r="H45" s="114"/>
      <c r="I45" s="114"/>
      <c r="J45" s="114"/>
      <c r="K45" s="113"/>
      <c r="L45" s="211"/>
    </row>
    <row r="46" spans="1:12" ht="15" customHeight="1" x14ac:dyDescent="0.35">
      <c r="A46" s="121" t="s">
        <v>84</v>
      </c>
      <c r="B46" s="114"/>
      <c r="C46" s="114"/>
      <c r="D46" s="114"/>
      <c r="E46" s="114"/>
      <c r="F46" s="114"/>
      <c r="G46" s="114"/>
      <c r="H46" s="114"/>
      <c r="I46" s="114"/>
      <c r="J46" s="114"/>
      <c r="K46" s="113"/>
      <c r="L46" s="211"/>
    </row>
    <row r="47" spans="1:12" ht="15" customHeight="1" x14ac:dyDescent="0.35">
      <c r="A47" s="121" t="s">
        <v>85</v>
      </c>
      <c r="B47" s="114"/>
      <c r="C47" s="114"/>
      <c r="D47" s="114"/>
      <c r="E47" s="114"/>
      <c r="F47" s="114"/>
      <c r="G47" s="114"/>
      <c r="H47" s="114"/>
      <c r="I47" s="114"/>
      <c r="J47" s="114"/>
      <c r="K47" s="113"/>
      <c r="L47" s="211"/>
    </row>
    <row r="48" spans="1:12" ht="15" customHeight="1" x14ac:dyDescent="0.35">
      <c r="A48" s="122" t="s">
        <v>126</v>
      </c>
      <c r="B48" s="114"/>
      <c r="C48" s="114"/>
      <c r="D48" s="114"/>
      <c r="E48" s="114"/>
      <c r="F48" s="114"/>
      <c r="G48" s="114"/>
      <c r="H48" s="114"/>
      <c r="I48" s="114"/>
      <c r="J48" s="114"/>
      <c r="K48" s="113"/>
      <c r="L48" s="211"/>
    </row>
    <row r="49" spans="1:1" ht="15" customHeight="1" x14ac:dyDescent="0.35">
      <c r="A49" s="122" t="s">
        <v>115</v>
      </c>
    </row>
    <row r="50" spans="1:1" ht="15" customHeight="1" x14ac:dyDescent="0.35">
      <c r="A50" s="171" t="s">
        <v>260</v>
      </c>
    </row>
    <row r="52" spans="1:1" x14ac:dyDescent="0.35">
      <c r="A52" t="s">
        <v>161</v>
      </c>
    </row>
    <row r="53" spans="1:1" x14ac:dyDescent="0.35">
      <c r="A53" t="s">
        <v>160</v>
      </c>
    </row>
    <row r="54" spans="1:1" x14ac:dyDescent="0.35">
      <c r="A54" t="s">
        <v>251</v>
      </c>
    </row>
  </sheetData>
  <mergeCells count="68">
    <mergeCell ref="B8:D8"/>
    <mergeCell ref="E8:G8"/>
    <mergeCell ref="B9:D9"/>
    <mergeCell ref="E9:G9"/>
    <mergeCell ref="M3:M5"/>
    <mergeCell ref="H4:H5"/>
    <mergeCell ref="I4:I5"/>
    <mergeCell ref="B3:G3"/>
    <mergeCell ref="B4:D5"/>
    <mergeCell ref="E4:G5"/>
    <mergeCell ref="J4:J5"/>
    <mergeCell ref="H3:J3"/>
    <mergeCell ref="N3:N5"/>
    <mergeCell ref="B19:D19"/>
    <mergeCell ref="E19:G19"/>
    <mergeCell ref="B14:D14"/>
    <mergeCell ref="E14:G14"/>
    <mergeCell ref="B17:D17"/>
    <mergeCell ref="E17:G17"/>
    <mergeCell ref="B18:D18"/>
    <mergeCell ref="E18:G18"/>
    <mergeCell ref="B11:D11"/>
    <mergeCell ref="E11:G11"/>
    <mergeCell ref="B12:D12"/>
    <mergeCell ref="E12:G12"/>
    <mergeCell ref="B13:D13"/>
    <mergeCell ref="E13:G13"/>
    <mergeCell ref="L3:L5"/>
    <mergeCell ref="L22:L24"/>
    <mergeCell ref="I23:I24"/>
    <mergeCell ref="H22:J22"/>
    <mergeCell ref="J23:J24"/>
    <mergeCell ref="B33:D33"/>
    <mergeCell ref="B26:D26"/>
    <mergeCell ref="B27:D27"/>
    <mergeCell ref="B30:D30"/>
    <mergeCell ref="B31:D31"/>
    <mergeCell ref="B32:D32"/>
    <mergeCell ref="H23:H24"/>
    <mergeCell ref="A22:A24"/>
    <mergeCell ref="B22:G22"/>
    <mergeCell ref="A3:A5"/>
    <mergeCell ref="B23:E23"/>
    <mergeCell ref="F23:G23"/>
    <mergeCell ref="B24:D24"/>
    <mergeCell ref="B6:D6"/>
    <mergeCell ref="E6:G6"/>
    <mergeCell ref="B7:D7"/>
    <mergeCell ref="B15:D15"/>
    <mergeCell ref="E15:G15"/>
    <mergeCell ref="B16:D16"/>
    <mergeCell ref="E16:G16"/>
    <mergeCell ref="E7:G7"/>
    <mergeCell ref="B10:D10"/>
    <mergeCell ref="E10:G10"/>
    <mergeCell ref="B43:D43"/>
    <mergeCell ref="B39:D39"/>
    <mergeCell ref="B25:D25"/>
    <mergeCell ref="B34:D34"/>
    <mergeCell ref="B42:D42"/>
    <mergeCell ref="B40:D40"/>
    <mergeCell ref="B41:D41"/>
    <mergeCell ref="B28:D28"/>
    <mergeCell ref="B29:D29"/>
    <mergeCell ref="B35:D35"/>
    <mergeCell ref="B36:D36"/>
    <mergeCell ref="B37:D37"/>
    <mergeCell ref="B38:D38"/>
  </mergeCells>
  <pageMargins left="0.70866141732283472" right="0.70866141732283472" top="0.74803149606299213" bottom="0.74803149606299213" header="0.31496062992125984" footer="0.31496062992125984"/>
  <pageSetup paperSize="9" scale="49" orientation="landscape" r:id="rId1"/>
  <headerFooter>
    <oddFooter>&amp;C&amp;A</oddFooter>
  </headerFooter>
  <ignoredErrors>
    <ignoredError sqref="L27:L29 L37"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2"/>
  <sheetViews>
    <sheetView workbookViewId="0">
      <selection activeCell="B24" sqref="B24"/>
    </sheetView>
  </sheetViews>
  <sheetFormatPr defaultColWidth="11.44140625" defaultRowHeight="14.4" x14ac:dyDescent="0.3"/>
  <cols>
    <col min="1" max="1" width="94.6640625" customWidth="1"/>
    <col min="2" max="2" width="29.44140625" bestFit="1" customWidth="1"/>
  </cols>
  <sheetData>
    <row r="1" spans="1:7" ht="23.4" x14ac:dyDescent="0.45">
      <c r="A1" s="40" t="s">
        <v>271</v>
      </c>
    </row>
    <row r="2" spans="1:7" ht="23.4" x14ac:dyDescent="0.45">
      <c r="A2" s="40"/>
    </row>
    <row r="3" spans="1:7" s="41" customFormat="1" ht="18" x14ac:dyDescent="0.3">
      <c r="A3" s="166" t="s">
        <v>263</v>
      </c>
      <c r="B3" s="167"/>
    </row>
    <row r="4" spans="1:7" x14ac:dyDescent="0.3">
      <c r="A4" s="118" t="s">
        <v>306</v>
      </c>
      <c r="B4" s="128"/>
    </row>
    <row r="5" spans="1:7" x14ac:dyDescent="0.3">
      <c r="A5" s="118" t="s">
        <v>307</v>
      </c>
      <c r="B5" s="128"/>
    </row>
    <row r="6" spans="1:7" x14ac:dyDescent="0.3">
      <c r="A6" s="118"/>
      <c r="B6" s="128"/>
    </row>
    <row r="7" spans="1:7" ht="18" x14ac:dyDescent="0.3">
      <c r="A7" s="166" t="s">
        <v>264</v>
      </c>
      <c r="B7" s="128"/>
      <c r="G7" t="s">
        <v>303</v>
      </c>
    </row>
    <row r="8" spans="1:7" x14ac:dyDescent="0.3">
      <c r="A8" s="118" t="s">
        <v>268</v>
      </c>
      <c r="B8" s="118" t="s">
        <v>60</v>
      </c>
    </row>
    <row r="9" spans="1:7" x14ac:dyDescent="0.3">
      <c r="A9" s="168" t="s">
        <v>273</v>
      </c>
      <c r="B9" s="128" t="s">
        <v>304</v>
      </c>
    </row>
    <row r="10" spans="1:7" x14ac:dyDescent="0.3">
      <c r="A10" s="168" t="s">
        <v>274</v>
      </c>
      <c r="B10" s="128" t="s">
        <v>304</v>
      </c>
    </row>
    <row r="11" spans="1:7" x14ac:dyDescent="0.3">
      <c r="A11" s="168" t="s">
        <v>275</v>
      </c>
      <c r="B11" s="128" t="s">
        <v>308</v>
      </c>
    </row>
    <row r="12" spans="1:7" x14ac:dyDescent="0.3">
      <c r="A12" s="168" t="s">
        <v>276</v>
      </c>
      <c r="B12" s="128" t="s">
        <v>308</v>
      </c>
    </row>
    <row r="13" spans="1:7" x14ac:dyDescent="0.3">
      <c r="A13" s="168" t="s">
        <v>277</v>
      </c>
      <c r="B13" s="128" t="s">
        <v>308</v>
      </c>
    </row>
    <row r="14" spans="1:7" x14ac:dyDescent="0.3">
      <c r="A14" s="168" t="s">
        <v>278</v>
      </c>
      <c r="B14" s="128" t="s">
        <v>308</v>
      </c>
    </row>
    <row r="15" spans="1:7" x14ac:dyDescent="0.3">
      <c r="A15" s="168" t="s">
        <v>269</v>
      </c>
      <c r="B15" s="128" t="s">
        <v>308</v>
      </c>
    </row>
    <row r="16" spans="1:7" x14ac:dyDescent="0.3">
      <c r="A16" s="169"/>
      <c r="B16" s="128"/>
    </row>
    <row r="17" spans="1:2" x14ac:dyDescent="0.3">
      <c r="A17" s="118" t="s">
        <v>266</v>
      </c>
      <c r="B17" s="128" t="s">
        <v>265</v>
      </c>
    </row>
    <row r="18" spans="1:2" x14ac:dyDescent="0.3">
      <c r="A18" s="118" t="s">
        <v>267</v>
      </c>
      <c r="B18" s="128" t="s">
        <v>265</v>
      </c>
    </row>
    <row r="19" spans="1:2" x14ac:dyDescent="0.3">
      <c r="A19" s="118"/>
      <c r="B19" s="128"/>
    </row>
    <row r="20" spans="1:2" x14ac:dyDescent="0.3">
      <c r="A20" s="128" t="s">
        <v>290</v>
      </c>
      <c r="B20" s="128"/>
    </row>
    <row r="21" spans="1:2" x14ac:dyDescent="0.3">
      <c r="A21" s="128" t="s">
        <v>289</v>
      </c>
      <c r="B21" s="128"/>
    </row>
    <row r="22" spans="1:2" x14ac:dyDescent="0.3">
      <c r="A22" s="128" t="s">
        <v>270</v>
      </c>
    </row>
  </sheetData>
  <phoneticPr fontId="7" type="noConversion"/>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pageSetUpPr fitToPage="1"/>
  </sheetPr>
  <dimension ref="A1:E41"/>
  <sheetViews>
    <sheetView workbookViewId="0">
      <selection activeCell="C23" sqref="C23"/>
    </sheetView>
  </sheetViews>
  <sheetFormatPr defaultRowHeight="14.4" x14ac:dyDescent="0.3"/>
  <cols>
    <col min="1" max="1" width="15.6640625" customWidth="1"/>
    <col min="2" max="2" width="44.44140625" bestFit="1" customWidth="1"/>
  </cols>
  <sheetData>
    <row r="1" spans="1:3" ht="18" x14ac:dyDescent="0.35">
      <c r="A1" s="1" t="s">
        <v>202</v>
      </c>
    </row>
    <row r="3" spans="1:3" x14ac:dyDescent="0.3">
      <c r="A3" s="42" t="s">
        <v>172</v>
      </c>
    </row>
    <row r="4" spans="1:3" x14ac:dyDescent="0.3">
      <c r="A4" t="s">
        <v>144</v>
      </c>
      <c r="B4" t="s">
        <v>210</v>
      </c>
      <c r="C4" t="s">
        <v>207</v>
      </c>
    </row>
    <row r="5" spans="1:3" x14ac:dyDescent="0.3">
      <c r="A5" t="s">
        <v>145</v>
      </c>
      <c r="B5" t="s">
        <v>162</v>
      </c>
      <c r="C5" t="s">
        <v>184</v>
      </c>
    </row>
    <row r="6" spans="1:3" x14ac:dyDescent="0.3">
      <c r="A6" t="s">
        <v>176</v>
      </c>
      <c r="B6" t="s">
        <v>178</v>
      </c>
      <c r="C6" t="s">
        <v>211</v>
      </c>
    </row>
    <row r="7" spans="1:3" x14ac:dyDescent="0.3">
      <c r="C7" t="s">
        <v>179</v>
      </c>
    </row>
    <row r="8" spans="1:3" x14ac:dyDescent="0.3">
      <c r="A8" t="s">
        <v>180</v>
      </c>
      <c r="B8" t="s">
        <v>255</v>
      </c>
      <c r="C8" t="s">
        <v>181</v>
      </c>
    </row>
    <row r="9" spans="1:3" x14ac:dyDescent="0.3">
      <c r="A9" t="s">
        <v>183</v>
      </c>
      <c r="B9" t="s">
        <v>182</v>
      </c>
      <c r="C9" t="s">
        <v>209</v>
      </c>
    </row>
    <row r="10" spans="1:3" x14ac:dyDescent="0.3">
      <c r="A10" t="s">
        <v>185</v>
      </c>
      <c r="B10" t="s">
        <v>288</v>
      </c>
      <c r="C10" t="s">
        <v>186</v>
      </c>
    </row>
    <row r="11" spans="1:3" x14ac:dyDescent="0.3">
      <c r="C11" t="s">
        <v>187</v>
      </c>
    </row>
    <row r="12" spans="1:3" x14ac:dyDescent="0.3">
      <c r="A12" t="s">
        <v>191</v>
      </c>
      <c r="B12" s="161" t="s">
        <v>192</v>
      </c>
      <c r="C12" t="s">
        <v>254</v>
      </c>
    </row>
    <row r="13" spans="1:3" x14ac:dyDescent="0.3">
      <c r="C13" t="s">
        <v>208</v>
      </c>
    </row>
    <row r="14" spans="1:3" x14ac:dyDescent="0.3">
      <c r="C14" t="s">
        <v>193</v>
      </c>
    </row>
    <row r="15" spans="1:3" x14ac:dyDescent="0.3">
      <c r="A15" t="s">
        <v>197</v>
      </c>
      <c r="B15" t="s">
        <v>261</v>
      </c>
      <c r="C15" t="s">
        <v>262</v>
      </c>
    </row>
    <row r="17" spans="1:5" x14ac:dyDescent="0.3">
      <c r="A17" t="s">
        <v>256</v>
      </c>
      <c r="B17" t="s">
        <v>257</v>
      </c>
      <c r="E17" s="220" t="s">
        <v>312</v>
      </c>
    </row>
    <row r="18" spans="1:5" x14ac:dyDescent="0.3">
      <c r="B18" t="s">
        <v>298</v>
      </c>
      <c r="E18" s="133"/>
    </row>
    <row r="20" spans="1:5" x14ac:dyDescent="0.3">
      <c r="A20" s="42" t="s">
        <v>189</v>
      </c>
    </row>
    <row r="21" spans="1:5" x14ac:dyDescent="0.3">
      <c r="A21" t="s">
        <v>188</v>
      </c>
    </row>
    <row r="22" spans="1:5" x14ac:dyDescent="0.3">
      <c r="A22" t="s">
        <v>190</v>
      </c>
    </row>
    <row r="24" spans="1:5" x14ac:dyDescent="0.3">
      <c r="A24" s="42" t="s">
        <v>194</v>
      </c>
    </row>
    <row r="25" spans="1:5" x14ac:dyDescent="0.3">
      <c r="A25" s="143" t="s">
        <v>3</v>
      </c>
      <c r="B25" s="140" t="s">
        <v>163</v>
      </c>
    </row>
    <row r="26" spans="1:5" x14ac:dyDescent="0.3">
      <c r="A26" s="143" t="s">
        <v>4</v>
      </c>
      <c r="B26" s="140" t="s">
        <v>164</v>
      </c>
    </row>
    <row r="27" spans="1:5" x14ac:dyDescent="0.3">
      <c r="A27" s="143" t="s">
        <v>5</v>
      </c>
      <c r="B27" s="140" t="s">
        <v>165</v>
      </c>
    </row>
    <row r="28" spans="1:5" x14ac:dyDescent="0.3">
      <c r="A28" s="143" t="s">
        <v>167</v>
      </c>
      <c r="B28" s="140" t="s">
        <v>166</v>
      </c>
    </row>
    <row r="29" spans="1:5" x14ac:dyDescent="0.3">
      <c r="A29" s="143" t="s">
        <v>7</v>
      </c>
      <c r="B29" s="140" t="s">
        <v>168</v>
      </c>
    </row>
    <row r="30" spans="1:5" x14ac:dyDescent="0.3">
      <c r="A30" s="143" t="s">
        <v>8</v>
      </c>
      <c r="B30" s="140" t="s">
        <v>168</v>
      </c>
    </row>
    <row r="31" spans="1:5" x14ac:dyDescent="0.3">
      <c r="A31" s="143" t="s">
        <v>9</v>
      </c>
      <c r="B31" s="140" t="s">
        <v>169</v>
      </c>
    </row>
    <row r="32" spans="1:5" x14ac:dyDescent="0.3">
      <c r="A32" s="143" t="s">
        <v>10</v>
      </c>
      <c r="B32" s="140" t="s">
        <v>170</v>
      </c>
    </row>
    <row r="33" spans="1:3" x14ac:dyDescent="0.3">
      <c r="A33" s="143" t="s">
        <v>199</v>
      </c>
      <c r="B33" s="140" t="s">
        <v>200</v>
      </c>
    </row>
    <row r="34" spans="1:3" x14ac:dyDescent="0.3">
      <c r="A34" s="143" t="s">
        <v>173</v>
      </c>
      <c r="B34" s="140" t="s">
        <v>174</v>
      </c>
    </row>
    <row r="35" spans="1:3" x14ac:dyDescent="0.3">
      <c r="A35" s="143" t="s">
        <v>175</v>
      </c>
      <c r="B35" s="140" t="s">
        <v>177</v>
      </c>
    </row>
    <row r="37" spans="1:3" x14ac:dyDescent="0.3">
      <c r="A37" s="116" t="s">
        <v>198</v>
      </c>
    </row>
    <row r="38" spans="1:3" x14ac:dyDescent="0.3">
      <c r="A38" s="144" t="s">
        <v>252</v>
      </c>
    </row>
    <row r="39" spans="1:3" x14ac:dyDescent="0.3">
      <c r="A39" s="144" t="s">
        <v>253</v>
      </c>
    </row>
    <row r="40" spans="1:3" x14ac:dyDescent="0.3">
      <c r="A40" t="s">
        <v>67</v>
      </c>
      <c r="B40" s="133" t="s">
        <v>301</v>
      </c>
      <c r="C40" s="133" t="s">
        <v>299</v>
      </c>
    </row>
    <row r="41" spans="1:3" x14ac:dyDescent="0.3">
      <c r="A41" t="s">
        <v>68</v>
      </c>
      <c r="B41" s="133" t="s">
        <v>302</v>
      </c>
      <c r="C41" s="133" t="s">
        <v>300</v>
      </c>
    </row>
  </sheetData>
  <hyperlinks>
    <hyperlink ref="B40" r:id="rId1" xr:uid="{00000000-0004-0000-0100-000000000000}"/>
    <hyperlink ref="B41" r:id="rId2" xr:uid="{00000000-0004-0000-0100-000001000000}"/>
    <hyperlink ref="C40" r:id="rId3" xr:uid="{00000000-0004-0000-0100-000002000000}"/>
    <hyperlink ref="C41" r:id="rId4" xr:uid="{00000000-0004-0000-0100-000003000000}"/>
  </hyperlinks>
  <pageMargins left="0.70866141732283472" right="0.70866141732283472" top="0.74803149606299213" bottom="0.74803149606299213" header="0.31496062992125984" footer="0.31496062992125984"/>
  <pageSetup paperSize="9" scale="6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9"/>
  <sheetViews>
    <sheetView topLeftCell="A24" zoomScaleNormal="100" workbookViewId="0">
      <selection activeCell="A33" sqref="A33"/>
    </sheetView>
  </sheetViews>
  <sheetFormatPr defaultColWidth="9.109375" defaultRowHeight="14.4" x14ac:dyDescent="0.3"/>
  <cols>
    <col min="1" max="1" width="18.6640625" customWidth="1"/>
    <col min="2" max="19" width="12.6640625" customWidth="1"/>
  </cols>
  <sheetData>
    <row r="1" spans="1:21" ht="18" x14ac:dyDescent="0.35">
      <c r="A1" s="14" t="s">
        <v>69</v>
      </c>
      <c r="B1" s="15"/>
      <c r="C1" s="15"/>
      <c r="D1" s="15"/>
      <c r="E1" s="15"/>
      <c r="F1" s="15"/>
      <c r="G1" s="15"/>
      <c r="H1" s="15"/>
      <c r="I1" s="15"/>
      <c r="J1" s="15"/>
      <c r="K1" s="15"/>
      <c r="L1" s="15"/>
      <c r="M1" s="15"/>
      <c r="N1" s="15"/>
      <c r="O1" s="15"/>
      <c r="P1" s="15"/>
      <c r="Q1" s="15"/>
      <c r="R1" s="15"/>
      <c r="S1" s="15"/>
    </row>
    <row r="2" spans="1:21" ht="15" thickBot="1" x14ac:dyDescent="0.35">
      <c r="A2" s="15"/>
      <c r="B2" s="15"/>
      <c r="C2" s="15"/>
      <c r="D2" s="15"/>
      <c r="E2" s="15"/>
      <c r="F2" s="15"/>
      <c r="G2" s="15"/>
      <c r="H2" s="15"/>
      <c r="I2" s="15"/>
      <c r="J2" s="15"/>
      <c r="K2" s="15"/>
      <c r="L2" s="15"/>
      <c r="M2" s="15"/>
      <c r="N2" s="15"/>
      <c r="O2" s="15"/>
      <c r="P2" s="15"/>
      <c r="Q2" s="15"/>
      <c r="R2" s="15"/>
      <c r="S2" s="15"/>
    </row>
    <row r="3" spans="1:21" x14ac:dyDescent="0.3">
      <c r="A3" s="94"/>
      <c r="B3" s="225" t="s">
        <v>0</v>
      </c>
      <c r="C3" s="226"/>
      <c r="D3" s="226"/>
      <c r="E3" s="226"/>
      <c r="F3" s="226"/>
      <c r="G3" s="226"/>
      <c r="H3" s="226"/>
      <c r="I3" s="226"/>
      <c r="J3" s="227"/>
      <c r="K3" s="225" t="s">
        <v>1</v>
      </c>
      <c r="L3" s="226"/>
      <c r="M3" s="226"/>
      <c r="N3" s="226"/>
      <c r="O3" s="226"/>
      <c r="P3" s="226"/>
      <c r="Q3" s="226"/>
      <c r="R3" s="226"/>
      <c r="S3" s="228"/>
      <c r="T3" s="12"/>
      <c r="U3" s="2"/>
    </row>
    <row r="4" spans="1:21" ht="15" customHeight="1" x14ac:dyDescent="0.3">
      <c r="A4" s="69" t="s">
        <v>2</v>
      </c>
      <c r="B4" s="229" t="s">
        <v>291</v>
      </c>
      <c r="C4" s="230"/>
      <c r="D4" s="230"/>
      <c r="E4" s="230"/>
      <c r="F4" s="230"/>
      <c r="G4" s="230"/>
      <c r="H4" s="230"/>
      <c r="I4" s="230"/>
      <c r="J4" s="231"/>
      <c r="K4" s="229" t="s">
        <v>291</v>
      </c>
      <c r="L4" s="230"/>
      <c r="M4" s="230"/>
      <c r="N4" s="230"/>
      <c r="O4" s="230"/>
      <c r="P4" s="230"/>
      <c r="Q4" s="230"/>
      <c r="R4" s="230"/>
      <c r="S4" s="232"/>
      <c r="T4" s="13"/>
    </row>
    <row r="5" spans="1:21" x14ac:dyDescent="0.3">
      <c r="A5" s="69" t="s">
        <v>94</v>
      </c>
      <c r="B5" s="233"/>
      <c r="C5" s="234"/>
      <c r="D5" s="234"/>
      <c r="E5" s="234"/>
      <c r="F5" s="234"/>
      <c r="G5" s="234"/>
      <c r="H5" s="234"/>
      <c r="I5" s="234"/>
      <c r="J5" s="235"/>
      <c r="K5" s="233"/>
      <c r="L5" s="234"/>
      <c r="M5" s="234"/>
      <c r="N5" s="234"/>
      <c r="O5" s="234"/>
      <c r="P5" s="234"/>
      <c r="Q5" s="234"/>
      <c r="R5" s="234"/>
      <c r="S5" s="236"/>
      <c r="T5" s="13"/>
    </row>
    <row r="6" spans="1:21" x14ac:dyDescent="0.3">
      <c r="A6" s="69" t="s">
        <v>95</v>
      </c>
      <c r="B6" s="233"/>
      <c r="C6" s="234"/>
      <c r="D6" s="234"/>
      <c r="E6" s="234"/>
      <c r="F6" s="234"/>
      <c r="G6" s="234"/>
      <c r="H6" s="234"/>
      <c r="I6" s="234"/>
      <c r="J6" s="235"/>
      <c r="K6" s="233"/>
      <c r="L6" s="234"/>
      <c r="M6" s="234"/>
      <c r="N6" s="234"/>
      <c r="O6" s="234"/>
      <c r="P6" s="234"/>
      <c r="Q6" s="234"/>
      <c r="R6" s="234"/>
      <c r="S6" s="236"/>
      <c r="T6" s="13"/>
    </row>
    <row r="7" spans="1:21" x14ac:dyDescent="0.3">
      <c r="A7" s="70" t="s">
        <v>41</v>
      </c>
      <c r="B7" s="233"/>
      <c r="C7" s="234"/>
      <c r="D7" s="234"/>
      <c r="E7" s="234"/>
      <c r="F7" s="234"/>
      <c r="G7" s="234"/>
      <c r="H7" s="234"/>
      <c r="I7" s="234"/>
      <c r="J7" s="235"/>
      <c r="K7" s="233"/>
      <c r="L7" s="234"/>
      <c r="M7" s="234"/>
      <c r="N7" s="234"/>
      <c r="O7" s="234"/>
      <c r="P7" s="234"/>
      <c r="Q7" s="234"/>
      <c r="R7" s="234"/>
      <c r="S7" s="236"/>
      <c r="T7" s="13"/>
    </row>
    <row r="8" spans="1:21" x14ac:dyDescent="0.3">
      <c r="A8" s="70" t="s">
        <v>3</v>
      </c>
      <c r="B8" s="233"/>
      <c r="C8" s="234"/>
      <c r="D8" s="234"/>
      <c r="E8" s="234"/>
      <c r="F8" s="234"/>
      <c r="G8" s="234"/>
      <c r="H8" s="234"/>
      <c r="I8" s="234"/>
      <c r="J8" s="235"/>
      <c r="K8" s="233"/>
      <c r="L8" s="234"/>
      <c r="M8" s="234"/>
      <c r="N8" s="234"/>
      <c r="O8" s="234"/>
      <c r="P8" s="234"/>
      <c r="Q8" s="234"/>
      <c r="R8" s="234"/>
      <c r="S8" s="236"/>
      <c r="T8" s="13"/>
    </row>
    <row r="9" spans="1:21" x14ac:dyDescent="0.3">
      <c r="A9" s="70" t="s">
        <v>4</v>
      </c>
      <c r="B9" s="233"/>
      <c r="C9" s="234"/>
      <c r="D9" s="234"/>
      <c r="E9" s="234"/>
      <c r="F9" s="234"/>
      <c r="G9" s="234"/>
      <c r="H9" s="234"/>
      <c r="I9" s="234"/>
      <c r="J9" s="235"/>
      <c r="K9" s="233"/>
      <c r="L9" s="234"/>
      <c r="M9" s="234"/>
      <c r="N9" s="234"/>
      <c r="O9" s="234"/>
      <c r="P9" s="234"/>
      <c r="Q9" s="234"/>
      <c r="R9" s="234"/>
      <c r="S9" s="236"/>
      <c r="T9" s="13"/>
    </row>
    <row r="10" spans="1:21" x14ac:dyDescent="0.3">
      <c r="A10" s="70" t="s">
        <v>5</v>
      </c>
      <c r="B10" s="233"/>
      <c r="C10" s="234"/>
      <c r="D10" s="234"/>
      <c r="E10" s="234"/>
      <c r="F10" s="234"/>
      <c r="G10" s="234"/>
      <c r="H10" s="234"/>
      <c r="I10" s="234"/>
      <c r="J10" s="235"/>
      <c r="K10" s="233"/>
      <c r="L10" s="234"/>
      <c r="M10" s="234"/>
      <c r="N10" s="234"/>
      <c r="O10" s="234"/>
      <c r="P10" s="234"/>
      <c r="Q10" s="234"/>
      <c r="R10" s="234"/>
      <c r="S10" s="236"/>
      <c r="T10" s="13"/>
    </row>
    <row r="11" spans="1:21" x14ac:dyDescent="0.3">
      <c r="A11" s="70" t="s">
        <v>6</v>
      </c>
      <c r="B11" s="233"/>
      <c r="C11" s="234"/>
      <c r="D11" s="234"/>
      <c r="E11" s="234"/>
      <c r="F11" s="234"/>
      <c r="G11" s="234"/>
      <c r="H11" s="234"/>
      <c r="I11" s="234"/>
      <c r="J11" s="235"/>
      <c r="K11" s="233"/>
      <c r="L11" s="234"/>
      <c r="M11" s="234"/>
      <c r="N11" s="234"/>
      <c r="O11" s="234"/>
      <c r="P11" s="234"/>
      <c r="Q11" s="234"/>
      <c r="R11" s="234"/>
      <c r="S11" s="236"/>
      <c r="T11" s="13"/>
    </row>
    <row r="12" spans="1:21" x14ac:dyDescent="0.3">
      <c r="A12" s="70" t="s">
        <v>7</v>
      </c>
      <c r="B12" s="222"/>
      <c r="C12" s="223"/>
      <c r="D12" s="223"/>
      <c r="E12" s="223"/>
      <c r="F12" s="223"/>
      <c r="G12" s="223"/>
      <c r="H12" s="223"/>
      <c r="I12" s="223"/>
      <c r="J12" s="223"/>
      <c r="K12" s="222"/>
      <c r="L12" s="223"/>
      <c r="M12" s="223"/>
      <c r="N12" s="223"/>
      <c r="O12" s="223"/>
      <c r="P12" s="223"/>
      <c r="Q12" s="223"/>
      <c r="R12" s="223"/>
      <c r="S12" s="224"/>
      <c r="T12" s="13"/>
    </row>
    <row r="13" spans="1:21" x14ac:dyDescent="0.3">
      <c r="A13" s="70" t="s">
        <v>8</v>
      </c>
      <c r="B13" s="222"/>
      <c r="C13" s="223"/>
      <c r="D13" s="223"/>
      <c r="E13" s="223"/>
      <c r="F13" s="223"/>
      <c r="G13" s="223"/>
      <c r="H13" s="223"/>
      <c r="I13" s="223"/>
      <c r="J13" s="223"/>
      <c r="K13" s="222"/>
      <c r="L13" s="223"/>
      <c r="M13" s="223"/>
      <c r="N13" s="223"/>
      <c r="O13" s="223"/>
      <c r="P13" s="223"/>
      <c r="Q13" s="223"/>
      <c r="R13" s="223"/>
      <c r="S13" s="224"/>
      <c r="T13" s="13"/>
    </row>
    <row r="14" spans="1:21" x14ac:dyDescent="0.3">
      <c r="A14" s="70" t="s">
        <v>9</v>
      </c>
      <c r="B14" s="222"/>
      <c r="C14" s="223"/>
      <c r="D14" s="223"/>
      <c r="E14" s="223"/>
      <c r="F14" s="223"/>
      <c r="G14" s="223"/>
      <c r="H14" s="223"/>
      <c r="I14" s="223"/>
      <c r="J14" s="223"/>
      <c r="K14" s="222"/>
      <c r="L14" s="223"/>
      <c r="M14" s="223"/>
      <c r="N14" s="223"/>
      <c r="O14" s="223"/>
      <c r="P14" s="223"/>
      <c r="Q14" s="223"/>
      <c r="R14" s="223"/>
      <c r="S14" s="224"/>
      <c r="T14" s="13"/>
    </row>
    <row r="15" spans="1:21" x14ac:dyDescent="0.3">
      <c r="A15" s="70" t="s">
        <v>10</v>
      </c>
      <c r="B15" s="222"/>
      <c r="C15" s="223"/>
      <c r="D15" s="223"/>
      <c r="E15" s="223"/>
      <c r="F15" s="223"/>
      <c r="G15" s="223"/>
      <c r="H15" s="223"/>
      <c r="I15" s="223"/>
      <c r="J15" s="223"/>
      <c r="K15" s="222"/>
      <c r="L15" s="223"/>
      <c r="M15" s="223"/>
      <c r="N15" s="223"/>
      <c r="O15" s="223"/>
      <c r="P15" s="223"/>
      <c r="Q15" s="223"/>
      <c r="R15" s="223"/>
      <c r="S15" s="224"/>
      <c r="T15" s="13"/>
    </row>
    <row r="16" spans="1:21" x14ac:dyDescent="0.3">
      <c r="A16" s="70" t="s">
        <v>42</v>
      </c>
      <c r="B16" s="222"/>
      <c r="C16" s="223"/>
      <c r="D16" s="223"/>
      <c r="E16" s="223"/>
      <c r="F16" s="223"/>
      <c r="G16" s="223"/>
      <c r="H16" s="223"/>
      <c r="I16" s="223"/>
      <c r="J16" s="223"/>
      <c r="K16" s="222"/>
      <c r="L16" s="223"/>
      <c r="M16" s="223"/>
      <c r="N16" s="223"/>
      <c r="O16" s="223"/>
      <c r="P16" s="223"/>
      <c r="Q16" s="223"/>
      <c r="R16" s="223"/>
      <c r="S16" s="224"/>
      <c r="T16" s="13"/>
    </row>
    <row r="17" spans="1:20" x14ac:dyDescent="0.3">
      <c r="A17" s="70" t="s">
        <v>43</v>
      </c>
      <c r="B17" s="222"/>
      <c r="C17" s="223"/>
      <c r="D17" s="223"/>
      <c r="E17" s="223"/>
      <c r="F17" s="223"/>
      <c r="G17" s="223"/>
      <c r="H17" s="223"/>
      <c r="I17" s="223"/>
      <c r="J17" s="223"/>
      <c r="K17" s="222"/>
      <c r="L17" s="223"/>
      <c r="M17" s="223"/>
      <c r="N17" s="223"/>
      <c r="O17" s="223"/>
      <c r="P17" s="223"/>
      <c r="Q17" s="223"/>
      <c r="R17" s="223"/>
      <c r="S17" s="224"/>
      <c r="T17" s="13"/>
    </row>
    <row r="18" spans="1:20" x14ac:dyDescent="0.3">
      <c r="A18" s="70" t="s">
        <v>71</v>
      </c>
      <c r="B18" s="222"/>
      <c r="C18" s="223"/>
      <c r="D18" s="223"/>
      <c r="E18" s="223"/>
      <c r="F18" s="223"/>
      <c r="G18" s="223"/>
      <c r="H18" s="223"/>
      <c r="I18" s="223"/>
      <c r="J18" s="223"/>
      <c r="K18" s="222"/>
      <c r="L18" s="223"/>
      <c r="M18" s="223"/>
      <c r="N18" s="223"/>
      <c r="O18" s="223"/>
      <c r="P18" s="223"/>
      <c r="Q18" s="223"/>
      <c r="R18" s="223"/>
      <c r="S18" s="224"/>
      <c r="T18" s="13"/>
    </row>
    <row r="19" spans="1:20" x14ac:dyDescent="0.3">
      <c r="A19" s="70" t="s">
        <v>44</v>
      </c>
      <c r="B19" s="153"/>
      <c r="C19" s="154"/>
      <c r="D19" s="154"/>
      <c r="E19" s="154"/>
      <c r="F19" s="154"/>
      <c r="G19" s="154"/>
      <c r="H19" s="154"/>
      <c r="I19" s="154"/>
      <c r="J19" s="154"/>
      <c r="K19" s="153"/>
      <c r="L19" s="154"/>
      <c r="M19" s="154"/>
      <c r="N19" s="154"/>
      <c r="O19" s="154"/>
      <c r="P19" s="154"/>
      <c r="Q19" s="154"/>
      <c r="R19" s="154"/>
      <c r="S19" s="154"/>
      <c r="T19" s="13"/>
    </row>
    <row r="20" spans="1:20" ht="48" customHeight="1" x14ac:dyDescent="0.3">
      <c r="A20" s="69"/>
      <c r="B20" s="16" t="s">
        <v>11</v>
      </c>
      <c r="C20" s="28" t="s">
        <v>88</v>
      </c>
      <c r="D20" s="57" t="s">
        <v>50</v>
      </c>
      <c r="E20" s="57" t="s">
        <v>91</v>
      </c>
      <c r="F20" s="28" t="s">
        <v>62</v>
      </c>
      <c r="G20" s="17" t="s">
        <v>89</v>
      </c>
      <c r="H20" s="58" t="s">
        <v>37</v>
      </c>
      <c r="I20" s="58" t="s">
        <v>92</v>
      </c>
      <c r="J20" s="17" t="s">
        <v>82</v>
      </c>
      <c r="K20" s="16" t="s">
        <v>11</v>
      </c>
      <c r="L20" s="28" t="s">
        <v>88</v>
      </c>
      <c r="M20" s="57" t="s">
        <v>50</v>
      </c>
      <c r="N20" s="57" t="s">
        <v>91</v>
      </c>
      <c r="O20" s="28" t="s">
        <v>62</v>
      </c>
      <c r="P20" s="17" t="s">
        <v>89</v>
      </c>
      <c r="Q20" s="58" t="s">
        <v>37</v>
      </c>
      <c r="R20" s="58" t="s">
        <v>92</v>
      </c>
      <c r="S20" s="17" t="s">
        <v>82</v>
      </c>
      <c r="T20" s="13"/>
    </row>
    <row r="21" spans="1:20" x14ac:dyDescent="0.3">
      <c r="A21" s="71">
        <v>44927</v>
      </c>
      <c r="B21" s="173"/>
      <c r="C21" s="174"/>
      <c r="D21" s="175"/>
      <c r="E21" s="175"/>
      <c r="F21" s="175"/>
      <c r="G21" s="174"/>
      <c r="H21" s="175"/>
      <c r="I21" s="175"/>
      <c r="J21" s="175"/>
      <c r="K21" s="176"/>
      <c r="L21" s="177"/>
      <c r="M21" s="178"/>
      <c r="N21" s="178"/>
      <c r="O21" s="178"/>
      <c r="P21" s="174"/>
      <c r="Q21" s="175"/>
      <c r="R21" s="175"/>
      <c r="S21" s="179"/>
      <c r="T21" s="13"/>
    </row>
    <row r="22" spans="1:20" x14ac:dyDescent="0.3">
      <c r="A22" s="71">
        <v>44958</v>
      </c>
      <c r="B22" s="180"/>
      <c r="C22" s="181"/>
      <c r="D22" s="182"/>
      <c r="E22" s="182"/>
      <c r="F22" s="182"/>
      <c r="G22" s="174"/>
      <c r="H22" s="182"/>
      <c r="I22" s="182"/>
      <c r="J22" s="182"/>
      <c r="K22" s="183"/>
      <c r="L22" s="184"/>
      <c r="M22" s="185"/>
      <c r="N22" s="185"/>
      <c r="O22" s="185"/>
      <c r="P22" s="181"/>
      <c r="Q22" s="182"/>
      <c r="R22" s="182"/>
      <c r="S22" s="186"/>
      <c r="T22" s="13"/>
    </row>
    <row r="23" spans="1:20" x14ac:dyDescent="0.3">
      <c r="A23" s="71">
        <v>44986</v>
      </c>
      <c r="B23" s="180"/>
      <c r="C23" s="181"/>
      <c r="D23" s="182"/>
      <c r="E23" s="182"/>
      <c r="F23" s="182"/>
      <c r="G23" s="174"/>
      <c r="H23" s="182"/>
      <c r="I23" s="182"/>
      <c r="J23" s="182"/>
      <c r="K23" s="183"/>
      <c r="L23" s="184"/>
      <c r="M23" s="185"/>
      <c r="N23" s="185"/>
      <c r="O23" s="185"/>
      <c r="P23" s="181"/>
      <c r="Q23" s="182"/>
      <c r="R23" s="182"/>
      <c r="S23" s="186"/>
      <c r="T23" s="13"/>
    </row>
    <row r="24" spans="1:20" x14ac:dyDescent="0.3">
      <c r="A24" s="71">
        <v>45017</v>
      </c>
      <c r="B24" s="180"/>
      <c r="C24" s="181"/>
      <c r="D24" s="182"/>
      <c r="E24" s="182"/>
      <c r="F24" s="182"/>
      <c r="G24" s="174"/>
      <c r="H24" s="182"/>
      <c r="I24" s="182"/>
      <c r="J24" s="182"/>
      <c r="K24" s="183"/>
      <c r="L24" s="184"/>
      <c r="M24" s="185"/>
      <c r="N24" s="185"/>
      <c r="O24" s="185"/>
      <c r="P24" s="181"/>
      <c r="Q24" s="182"/>
      <c r="R24" s="182"/>
      <c r="S24" s="186"/>
      <c r="T24" s="13"/>
    </row>
    <row r="25" spans="1:20" x14ac:dyDescent="0.3">
      <c r="A25" s="71">
        <v>45047</v>
      </c>
      <c r="B25" s="180"/>
      <c r="C25" s="181"/>
      <c r="D25" s="182"/>
      <c r="E25" s="182"/>
      <c r="F25" s="182"/>
      <c r="G25" s="174"/>
      <c r="H25" s="182"/>
      <c r="I25" s="182"/>
      <c r="J25" s="182"/>
      <c r="K25" s="183"/>
      <c r="L25" s="184"/>
      <c r="M25" s="185"/>
      <c r="N25" s="185"/>
      <c r="O25" s="185"/>
      <c r="P25" s="181"/>
      <c r="Q25" s="182"/>
      <c r="R25" s="182"/>
      <c r="S25" s="186"/>
      <c r="T25" s="13"/>
    </row>
    <row r="26" spans="1:20" x14ac:dyDescent="0.3">
      <c r="A26" s="71">
        <v>45078</v>
      </c>
      <c r="B26" s="180"/>
      <c r="C26" s="181"/>
      <c r="D26" s="182"/>
      <c r="E26" s="182"/>
      <c r="F26" s="182"/>
      <c r="G26" s="174"/>
      <c r="H26" s="182"/>
      <c r="I26" s="182"/>
      <c r="J26" s="182"/>
      <c r="K26" s="183"/>
      <c r="L26" s="184"/>
      <c r="M26" s="185"/>
      <c r="N26" s="185"/>
      <c r="O26" s="185"/>
      <c r="P26" s="181"/>
      <c r="Q26" s="182"/>
      <c r="R26" s="182"/>
      <c r="S26" s="186"/>
      <c r="T26" s="13"/>
    </row>
    <row r="27" spans="1:20" x14ac:dyDescent="0.3">
      <c r="A27" s="71">
        <v>45108</v>
      </c>
      <c r="B27" s="180"/>
      <c r="C27" s="181"/>
      <c r="D27" s="182"/>
      <c r="E27" s="182"/>
      <c r="F27" s="182"/>
      <c r="G27" s="174"/>
      <c r="H27" s="182"/>
      <c r="I27" s="182"/>
      <c r="J27" s="182"/>
      <c r="K27" s="183"/>
      <c r="L27" s="184"/>
      <c r="M27" s="185"/>
      <c r="N27" s="185"/>
      <c r="O27" s="185"/>
      <c r="P27" s="181"/>
      <c r="Q27" s="182"/>
      <c r="R27" s="182"/>
      <c r="S27" s="186"/>
      <c r="T27" s="13"/>
    </row>
    <row r="28" spans="1:20" x14ac:dyDescent="0.3">
      <c r="A28" s="71">
        <v>45139</v>
      </c>
      <c r="B28" s="180"/>
      <c r="C28" s="181"/>
      <c r="D28" s="182"/>
      <c r="E28" s="182"/>
      <c r="F28" s="182"/>
      <c r="G28" s="174"/>
      <c r="H28" s="182"/>
      <c r="I28" s="182"/>
      <c r="J28" s="182"/>
      <c r="K28" s="183"/>
      <c r="L28" s="184"/>
      <c r="M28" s="185"/>
      <c r="N28" s="185"/>
      <c r="O28" s="185"/>
      <c r="P28" s="181"/>
      <c r="Q28" s="182"/>
      <c r="R28" s="182"/>
      <c r="S28" s="186"/>
      <c r="T28" s="13"/>
    </row>
    <row r="29" spans="1:20" x14ac:dyDescent="0.3">
      <c r="A29" s="71">
        <v>45170</v>
      </c>
      <c r="B29" s="180"/>
      <c r="C29" s="181"/>
      <c r="D29" s="182"/>
      <c r="E29" s="182"/>
      <c r="F29" s="182"/>
      <c r="G29" s="174"/>
      <c r="H29" s="182"/>
      <c r="I29" s="182"/>
      <c r="J29" s="182"/>
      <c r="K29" s="183"/>
      <c r="L29" s="184"/>
      <c r="M29" s="185"/>
      <c r="N29" s="185"/>
      <c r="O29" s="185"/>
      <c r="P29" s="181"/>
      <c r="Q29" s="182"/>
      <c r="R29" s="182"/>
      <c r="S29" s="186"/>
      <c r="T29" s="13"/>
    </row>
    <row r="30" spans="1:20" x14ac:dyDescent="0.3">
      <c r="A30" s="71">
        <v>45200</v>
      </c>
      <c r="B30" s="180"/>
      <c r="C30" s="181"/>
      <c r="D30" s="182"/>
      <c r="E30" s="182"/>
      <c r="F30" s="182"/>
      <c r="G30" s="174"/>
      <c r="H30" s="182"/>
      <c r="I30" s="182"/>
      <c r="J30" s="182"/>
      <c r="K30" s="183"/>
      <c r="L30" s="184"/>
      <c r="M30" s="185"/>
      <c r="N30" s="185"/>
      <c r="O30" s="185"/>
      <c r="P30" s="181"/>
      <c r="Q30" s="182"/>
      <c r="R30" s="182"/>
      <c r="S30" s="186"/>
      <c r="T30" s="13"/>
    </row>
    <row r="31" spans="1:20" x14ac:dyDescent="0.3">
      <c r="A31" s="71">
        <v>45231</v>
      </c>
      <c r="B31" s="180"/>
      <c r="C31" s="181"/>
      <c r="D31" s="182"/>
      <c r="E31" s="182"/>
      <c r="F31" s="182"/>
      <c r="G31" s="174"/>
      <c r="H31" s="182"/>
      <c r="I31" s="182"/>
      <c r="J31" s="182"/>
      <c r="K31" s="183"/>
      <c r="L31" s="184"/>
      <c r="M31" s="185"/>
      <c r="N31" s="185"/>
      <c r="O31" s="185"/>
      <c r="P31" s="181"/>
      <c r="Q31" s="182"/>
      <c r="R31" s="182"/>
      <c r="S31" s="186"/>
      <c r="T31" s="13"/>
    </row>
    <row r="32" spans="1:20" x14ac:dyDescent="0.3">
      <c r="A32" s="71">
        <v>45261</v>
      </c>
      <c r="B32" s="180"/>
      <c r="C32" s="181"/>
      <c r="D32" s="182"/>
      <c r="E32" s="182"/>
      <c r="F32" s="182"/>
      <c r="G32" s="174"/>
      <c r="H32" s="182"/>
      <c r="I32" s="182"/>
      <c r="J32" s="182"/>
      <c r="K32" s="183"/>
      <c r="L32" s="184"/>
      <c r="M32" s="185"/>
      <c r="N32" s="185"/>
      <c r="O32" s="185"/>
      <c r="P32" s="181"/>
      <c r="Q32" s="182"/>
      <c r="R32" s="182"/>
      <c r="S32" s="186"/>
      <c r="T32" s="13"/>
    </row>
    <row r="33" spans="1:20" ht="15" thickBot="1" x14ac:dyDescent="0.35">
      <c r="A33" s="66" t="s">
        <v>305</v>
      </c>
      <c r="B33" s="188">
        <f>SUM(B21:B32)</f>
        <v>0</v>
      </c>
      <c r="C33" s="189">
        <f>SUM(C21:C32)</f>
        <v>0</v>
      </c>
      <c r="D33" s="189">
        <f t="shared" ref="D33:F33" si="0">SUM(D21:D32)</f>
        <v>0</v>
      </c>
      <c r="E33" s="189">
        <f t="shared" si="0"/>
        <v>0</v>
      </c>
      <c r="F33" s="189">
        <f t="shared" si="0"/>
        <v>0</v>
      </c>
      <c r="G33" s="187" t="e">
        <f>C33/$B33</f>
        <v>#DIV/0!</v>
      </c>
      <c r="H33" s="187" t="e">
        <f t="shared" ref="H33:J33" si="1">D33/$B33</f>
        <v>#DIV/0!</v>
      </c>
      <c r="I33" s="187" t="e">
        <f t="shared" si="1"/>
        <v>#DIV/0!</v>
      </c>
      <c r="J33" s="187" t="e">
        <f t="shared" si="1"/>
        <v>#DIV/0!</v>
      </c>
      <c r="K33" s="188">
        <f>SUM(K21:K32)</f>
        <v>0</v>
      </c>
      <c r="L33" s="189">
        <f>SUM(L21:L32)</f>
        <v>0</v>
      </c>
      <c r="M33" s="189">
        <f t="shared" ref="M33" si="2">SUM(M21:M32)</f>
        <v>0</v>
      </c>
      <c r="N33" s="189">
        <f t="shared" ref="N33" si="3">SUM(N21:N32)</f>
        <v>0</v>
      </c>
      <c r="O33" s="189">
        <f t="shared" ref="O33" si="4">SUM(O21:O32)</f>
        <v>0</v>
      </c>
      <c r="P33" s="187" t="e">
        <f>L33/$K33</f>
        <v>#DIV/0!</v>
      </c>
      <c r="Q33" s="187" t="e">
        <f t="shared" ref="Q33:S33" si="5">M33/$K33</f>
        <v>#DIV/0!</v>
      </c>
      <c r="R33" s="187" t="e">
        <f t="shared" si="5"/>
        <v>#DIV/0!</v>
      </c>
      <c r="S33" s="187" t="e">
        <f t="shared" si="5"/>
        <v>#DIV/0!</v>
      </c>
      <c r="T33" s="13"/>
    </row>
    <row r="35" spans="1:20" x14ac:dyDescent="0.3">
      <c r="A35" s="42" t="s">
        <v>60</v>
      </c>
    </row>
    <row r="36" spans="1:20" x14ac:dyDescent="0.3">
      <c r="A36" s="65" t="s">
        <v>93</v>
      </c>
    </row>
    <row r="37" spans="1:20" x14ac:dyDescent="0.3">
      <c r="A37" s="162" t="s">
        <v>283</v>
      </c>
    </row>
    <row r="38" spans="1:20" x14ac:dyDescent="0.3">
      <c r="A38" s="65" t="s">
        <v>240</v>
      </c>
    </row>
    <row r="39" spans="1:20" x14ac:dyDescent="0.3">
      <c r="A39" s="162" t="s">
        <v>282</v>
      </c>
    </row>
  </sheetData>
  <mergeCells count="32">
    <mergeCell ref="B15:J15"/>
    <mergeCell ref="K15:S15"/>
    <mergeCell ref="B12:J12"/>
    <mergeCell ref="K12:S12"/>
    <mergeCell ref="B13:J13"/>
    <mergeCell ref="K13:S13"/>
    <mergeCell ref="B14:J14"/>
    <mergeCell ref="K14:S14"/>
    <mergeCell ref="B9:J9"/>
    <mergeCell ref="K9:S9"/>
    <mergeCell ref="B10:J10"/>
    <mergeCell ref="K10:S10"/>
    <mergeCell ref="B11:J11"/>
    <mergeCell ref="K11:S11"/>
    <mergeCell ref="B3:J3"/>
    <mergeCell ref="K3:S3"/>
    <mergeCell ref="B4:J4"/>
    <mergeCell ref="K4:S4"/>
    <mergeCell ref="B8:J8"/>
    <mergeCell ref="K8:S8"/>
    <mergeCell ref="B7:J7"/>
    <mergeCell ref="K7:S7"/>
    <mergeCell ref="B5:J5"/>
    <mergeCell ref="K5:S5"/>
    <mergeCell ref="B6:J6"/>
    <mergeCell ref="K6:S6"/>
    <mergeCell ref="B18:J18"/>
    <mergeCell ref="K18:S18"/>
    <mergeCell ref="B16:J16"/>
    <mergeCell ref="K16:S16"/>
    <mergeCell ref="B17:J17"/>
    <mergeCell ref="K17:S17"/>
  </mergeCells>
  <pageMargins left="0.70866141732283472" right="0.70866141732283472" top="0.74803149606299213" bottom="0.74803149606299213" header="0.31496062992125984" footer="0.31496062992125984"/>
  <pageSetup paperSize="9" scale="51" orientation="landscape" r:id="rId1"/>
  <headerFooter>
    <oddFooter>&amp;C&amp;A</oddFooter>
  </headerFooter>
  <ignoredErrors>
    <ignoredError sqref="A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0"/>
  <sheetViews>
    <sheetView zoomScaleNormal="100" workbookViewId="0">
      <selection activeCell="A17" sqref="A17"/>
    </sheetView>
  </sheetViews>
  <sheetFormatPr defaultColWidth="9.109375" defaultRowHeight="12" x14ac:dyDescent="0.25"/>
  <cols>
    <col min="1" max="1" width="14.44140625" style="3" bestFit="1" customWidth="1"/>
    <col min="2" max="2" width="11.88671875" style="3" customWidth="1"/>
    <col min="3" max="3" width="10.6640625" style="3" customWidth="1"/>
    <col min="4" max="6" width="10.6640625" style="9" customWidth="1"/>
    <col min="7" max="8" width="10.6640625" style="3" customWidth="1"/>
    <col min="9" max="10" width="9.109375" style="3"/>
    <col min="11" max="12" width="19.44140625" style="3" customWidth="1"/>
    <col min="13" max="13" width="9.109375" style="3"/>
    <col min="14" max="14" width="27" style="3" customWidth="1"/>
    <col min="15" max="16384" width="9.109375" style="3"/>
  </cols>
  <sheetData>
    <row r="1" spans="1:19" ht="18" x14ac:dyDescent="0.35">
      <c r="A1" s="1" t="s">
        <v>241</v>
      </c>
      <c r="B1" s="47"/>
      <c r="C1" s="47"/>
      <c r="D1" s="2"/>
      <c r="E1" s="2"/>
      <c r="F1" s="2"/>
      <c r="G1" s="47"/>
      <c r="H1" s="47"/>
    </row>
    <row r="2" spans="1:19" ht="12.6" thickBot="1" x14ac:dyDescent="0.3">
      <c r="A2" s="4"/>
      <c r="B2" s="48"/>
      <c r="C2" s="48"/>
      <c r="D2" s="49"/>
      <c r="E2" s="49"/>
      <c r="F2" s="49"/>
      <c r="G2" s="48"/>
      <c r="H2" s="47"/>
    </row>
    <row r="3" spans="1:19" ht="15" customHeight="1" x14ac:dyDescent="0.25">
      <c r="A3" s="238" t="s">
        <v>171</v>
      </c>
      <c r="B3" s="240" t="s">
        <v>292</v>
      </c>
      <c r="C3" s="241"/>
      <c r="D3" s="241"/>
      <c r="E3" s="241"/>
      <c r="F3" s="241"/>
      <c r="G3" s="241"/>
      <c r="H3" s="242"/>
      <c r="I3" s="81" t="s">
        <v>17</v>
      </c>
      <c r="O3" s="74"/>
      <c r="P3" s="74"/>
      <c r="Q3" s="74"/>
      <c r="R3" s="74"/>
      <c r="S3" s="74"/>
    </row>
    <row r="4" spans="1:19" ht="55.2" x14ac:dyDescent="0.25">
      <c r="A4" s="239"/>
      <c r="B4" s="50" t="s">
        <v>36</v>
      </c>
      <c r="C4" s="51" t="s">
        <v>49</v>
      </c>
      <c r="D4" s="51" t="s">
        <v>50</v>
      </c>
      <c r="E4" s="51" t="s">
        <v>59</v>
      </c>
      <c r="F4" s="52" t="s">
        <v>83</v>
      </c>
      <c r="G4" s="52" t="s">
        <v>37</v>
      </c>
      <c r="H4" s="53" t="s">
        <v>90</v>
      </c>
      <c r="K4" s="85" t="s">
        <v>311</v>
      </c>
      <c r="L4" s="82" t="s">
        <v>58</v>
      </c>
      <c r="M4" s="83" t="s">
        <v>79</v>
      </c>
      <c r="N4" s="83" t="s">
        <v>11</v>
      </c>
    </row>
    <row r="5" spans="1:19" ht="12.75" customHeight="1" x14ac:dyDescent="0.25">
      <c r="A5" s="95">
        <v>44927</v>
      </c>
      <c r="B5" s="54"/>
      <c r="C5" s="55"/>
      <c r="D5" s="56"/>
      <c r="E5" s="56"/>
      <c r="F5" s="56"/>
      <c r="G5" s="56"/>
      <c r="H5" s="59"/>
      <c r="K5" s="79" t="s">
        <v>51</v>
      </c>
      <c r="L5" s="97"/>
      <c r="M5" s="98"/>
      <c r="N5" s="98"/>
    </row>
    <row r="6" spans="1:19" ht="12.75" customHeight="1" x14ac:dyDescent="0.25">
      <c r="A6" s="95">
        <v>44958</v>
      </c>
      <c r="B6" s="54"/>
      <c r="C6" s="55"/>
      <c r="D6" s="56"/>
      <c r="E6" s="56"/>
      <c r="F6" s="56"/>
      <c r="G6" s="56"/>
      <c r="H6" s="59"/>
      <c r="K6" s="80" t="s">
        <v>53</v>
      </c>
      <c r="L6" s="99"/>
      <c r="M6" s="99"/>
      <c r="N6" s="99"/>
    </row>
    <row r="7" spans="1:19" ht="12.75" customHeight="1" x14ac:dyDescent="0.25">
      <c r="A7" s="95">
        <v>44986</v>
      </c>
      <c r="B7" s="54"/>
      <c r="C7" s="55"/>
      <c r="D7" s="56"/>
      <c r="E7" s="56"/>
      <c r="F7" s="56"/>
      <c r="G7" s="56" t="s">
        <v>303</v>
      </c>
      <c r="H7" s="59"/>
      <c r="K7" s="80" t="s">
        <v>54</v>
      </c>
      <c r="L7" s="99"/>
      <c r="M7" s="99"/>
      <c r="N7" s="99"/>
    </row>
    <row r="8" spans="1:19" ht="12.75" customHeight="1" x14ac:dyDescent="0.25">
      <c r="A8" s="95">
        <v>45017</v>
      </c>
      <c r="B8" s="54"/>
      <c r="C8" s="55"/>
      <c r="D8" s="56"/>
      <c r="E8" s="56"/>
      <c r="F8" s="56"/>
      <c r="G8" s="56"/>
      <c r="H8" s="59"/>
      <c r="K8" s="80" t="s">
        <v>96</v>
      </c>
      <c r="L8" s="99"/>
      <c r="M8" s="99"/>
      <c r="N8" s="99"/>
    </row>
    <row r="9" spans="1:19" ht="12.75" customHeight="1" x14ac:dyDescent="0.25">
      <c r="A9" s="95">
        <v>45047</v>
      </c>
      <c r="B9" s="54"/>
      <c r="C9" s="55"/>
      <c r="D9" s="56"/>
      <c r="E9" s="56"/>
      <c r="F9" s="56"/>
      <c r="G9" s="56"/>
      <c r="H9" s="59"/>
      <c r="K9" s="79" t="s">
        <v>52</v>
      </c>
      <c r="L9" s="97"/>
      <c r="M9" s="98"/>
      <c r="N9" s="98"/>
    </row>
    <row r="10" spans="1:19" ht="12.75" customHeight="1" x14ac:dyDescent="0.25">
      <c r="A10" s="95">
        <v>45078</v>
      </c>
      <c r="B10" s="54"/>
      <c r="C10" s="55"/>
      <c r="D10" s="56"/>
      <c r="E10" s="56"/>
      <c r="F10" s="56"/>
      <c r="G10" s="56"/>
      <c r="H10" s="59"/>
      <c r="K10" s="80" t="s">
        <v>55</v>
      </c>
      <c r="L10" s="99"/>
      <c r="M10" s="99"/>
      <c r="N10" s="99"/>
    </row>
    <row r="11" spans="1:19" ht="12.75" customHeight="1" x14ac:dyDescent="0.25">
      <c r="A11" s="95">
        <v>45108</v>
      </c>
      <c r="B11" s="54"/>
      <c r="C11" s="55"/>
      <c r="D11" s="56"/>
      <c r="E11" s="56"/>
      <c r="F11" s="56"/>
      <c r="G11" s="56"/>
      <c r="H11" s="59"/>
      <c r="K11" s="80" t="s">
        <v>56</v>
      </c>
      <c r="L11" s="99"/>
      <c r="M11" s="99"/>
      <c r="N11" s="99"/>
    </row>
    <row r="12" spans="1:19" ht="12.75" customHeight="1" x14ac:dyDescent="0.25">
      <c r="A12" s="95">
        <v>45139</v>
      </c>
      <c r="B12" s="54"/>
      <c r="C12" s="55"/>
      <c r="D12" s="56"/>
      <c r="E12" s="56"/>
      <c r="F12" s="56"/>
      <c r="G12" s="56"/>
      <c r="H12" s="59"/>
      <c r="K12" s="80" t="s">
        <v>57</v>
      </c>
      <c r="L12" s="99"/>
      <c r="M12" s="99"/>
      <c r="N12" s="99"/>
    </row>
    <row r="13" spans="1:19" ht="12.75" customHeight="1" x14ac:dyDescent="0.25">
      <c r="A13" s="95">
        <v>45170</v>
      </c>
      <c r="B13" s="54"/>
      <c r="C13" s="55"/>
      <c r="D13" s="56"/>
      <c r="E13" s="56"/>
      <c r="F13" s="56"/>
      <c r="G13" s="56"/>
      <c r="H13" s="59"/>
      <c r="K13" s="80" t="s">
        <v>96</v>
      </c>
      <c r="L13" s="99"/>
      <c r="M13" s="99"/>
      <c r="N13" s="99"/>
    </row>
    <row r="14" spans="1:19" ht="12.75" customHeight="1" x14ac:dyDescent="0.25">
      <c r="A14" s="95">
        <v>45200</v>
      </c>
      <c r="B14" s="54"/>
      <c r="C14" s="55"/>
      <c r="D14" s="56"/>
      <c r="E14" s="56"/>
      <c r="F14" s="56"/>
      <c r="G14" s="56"/>
      <c r="H14" s="59"/>
      <c r="L14" s="84">
        <f>1-L10</f>
        <v>1</v>
      </c>
      <c r="M14" s="96"/>
      <c r="N14" s="96"/>
    </row>
    <row r="15" spans="1:19" ht="12.75" customHeight="1" x14ac:dyDescent="0.25">
      <c r="A15" s="95">
        <v>45231</v>
      </c>
      <c r="B15" s="54"/>
      <c r="C15" s="55"/>
      <c r="D15" s="56"/>
      <c r="E15" s="56"/>
      <c r="F15" s="56"/>
      <c r="G15" s="56"/>
      <c r="H15" s="59"/>
    </row>
    <row r="16" spans="1:19" ht="12.75" customHeight="1" x14ac:dyDescent="0.25">
      <c r="A16" s="95">
        <v>45261</v>
      </c>
      <c r="B16" s="54"/>
      <c r="C16" s="55"/>
      <c r="D16" s="56"/>
      <c r="E16" s="56"/>
      <c r="F16" s="56"/>
      <c r="G16" s="56"/>
      <c r="H16" s="59"/>
    </row>
    <row r="17" spans="1:8" s="4" customFormat="1" ht="12.75" customHeight="1" thickBot="1" x14ac:dyDescent="0.3">
      <c r="A17" s="68" t="s">
        <v>305</v>
      </c>
      <c r="B17" s="190">
        <f>SUM(B5:B16)</f>
        <v>0</v>
      </c>
      <c r="C17" s="63">
        <f>SUM(C5:C16)</f>
        <v>0</v>
      </c>
      <c r="D17" s="63">
        <f t="shared" ref="D17:E17" si="0">SUM(D5:D16)</f>
        <v>0</v>
      </c>
      <c r="E17" s="63">
        <f t="shared" si="0"/>
        <v>0</v>
      </c>
      <c r="F17" s="64" t="e">
        <f>C17/$B17</f>
        <v>#DIV/0!</v>
      </c>
      <c r="G17" s="64" t="e">
        <f t="shared" ref="G17:H17" si="1">D17/$B17</f>
        <v>#DIV/0!</v>
      </c>
      <c r="H17" s="64" t="e">
        <f t="shared" si="1"/>
        <v>#DIV/0!</v>
      </c>
    </row>
    <row r="18" spans="1:8" ht="12.75" customHeight="1" x14ac:dyDescent="0.25">
      <c r="A18" s="81"/>
    </row>
    <row r="19" spans="1:8" x14ac:dyDescent="0.25">
      <c r="A19" s="165" t="s">
        <v>60</v>
      </c>
    </row>
    <row r="20" spans="1:8" ht="13.8" x14ac:dyDescent="0.3">
      <c r="A20" s="237" t="s">
        <v>286</v>
      </c>
      <c r="B20" s="237"/>
      <c r="C20" s="237"/>
      <c r="D20" s="237"/>
      <c r="E20" s="237"/>
      <c r="F20" s="237"/>
      <c r="G20" s="237"/>
      <c r="H20" s="237"/>
    </row>
  </sheetData>
  <mergeCells count="3">
    <mergeCell ref="A20:H20"/>
    <mergeCell ref="A3:A4"/>
    <mergeCell ref="B3:H3"/>
  </mergeCells>
  <pageMargins left="0.70866141732283472" right="0.70866141732283472" top="0.74803149606299213" bottom="0.74803149606299213" header="0.31496062992125984" footer="0.31496062992125984"/>
  <pageSetup paperSize="9" scale="71" orientation="landscape" r:id="rId1"/>
  <headerFooter>
    <oddFooter>&amp;C&amp;A</oddFooter>
  </headerFooter>
  <ignoredErrors>
    <ignoredError sqref="A17:A18" numberStoredAsText="1"/>
    <ignoredError sqref="F17:H1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8"/>
  <sheetViews>
    <sheetView topLeftCell="A23" workbookViewId="0">
      <selection activeCell="A33" sqref="A33"/>
    </sheetView>
  </sheetViews>
  <sheetFormatPr defaultColWidth="9.109375" defaultRowHeight="14.4" x14ac:dyDescent="0.3"/>
  <cols>
    <col min="1" max="1" width="14.6640625" customWidth="1"/>
    <col min="2" max="7" width="11.6640625" customWidth="1"/>
    <col min="8" max="8" width="10.6640625" customWidth="1"/>
    <col min="9" max="9" width="11.44140625" customWidth="1"/>
    <col min="10" max="10" width="10.6640625" customWidth="1"/>
    <col min="11" max="16" width="11.6640625" customWidth="1"/>
    <col min="17" max="17" width="10.6640625" customWidth="1"/>
    <col min="18" max="18" width="11.6640625" customWidth="1"/>
    <col min="19" max="19" width="10.6640625" customWidth="1"/>
  </cols>
  <sheetData>
    <row r="1" spans="1:20" ht="18" x14ac:dyDescent="0.35">
      <c r="A1" s="14" t="s">
        <v>86</v>
      </c>
      <c r="B1" s="15"/>
      <c r="C1" s="15"/>
      <c r="D1" s="15"/>
      <c r="E1" s="15"/>
      <c r="F1" s="15"/>
      <c r="G1" s="15"/>
      <c r="H1" s="15"/>
      <c r="I1" s="15"/>
      <c r="J1" s="15"/>
      <c r="K1" s="15"/>
      <c r="L1" s="15"/>
      <c r="M1" s="15"/>
      <c r="N1" s="15"/>
      <c r="O1" s="15"/>
      <c r="P1" s="15"/>
      <c r="Q1" s="15"/>
      <c r="R1" s="15"/>
      <c r="S1" s="15"/>
    </row>
    <row r="2" spans="1:20" ht="18.600000000000001" thickBot="1" x14ac:dyDescent="0.4">
      <c r="A2" s="14"/>
      <c r="B2" s="15"/>
      <c r="C2" s="15"/>
      <c r="D2" s="15"/>
      <c r="E2" s="15"/>
      <c r="F2" s="15"/>
      <c r="G2" s="15"/>
      <c r="H2" s="15"/>
      <c r="I2" s="15"/>
      <c r="J2" s="15"/>
      <c r="K2" s="15"/>
      <c r="L2" s="15"/>
      <c r="M2" s="15"/>
      <c r="N2" s="15"/>
      <c r="O2" s="15"/>
      <c r="P2" s="15"/>
      <c r="Q2" s="15"/>
      <c r="R2" s="15"/>
      <c r="S2" s="15"/>
    </row>
    <row r="3" spans="1:20" ht="15.75" customHeight="1" x14ac:dyDescent="0.35">
      <c r="A3" s="100"/>
      <c r="B3" s="247" t="s">
        <v>0</v>
      </c>
      <c r="C3" s="248"/>
      <c r="D3" s="248"/>
      <c r="E3" s="248"/>
      <c r="F3" s="248"/>
      <c r="G3" s="248"/>
      <c r="H3" s="248"/>
      <c r="I3" s="248"/>
      <c r="J3" s="248"/>
      <c r="K3" s="247" t="s">
        <v>1</v>
      </c>
      <c r="L3" s="248"/>
      <c r="M3" s="248"/>
      <c r="N3" s="248"/>
      <c r="O3" s="248"/>
      <c r="P3" s="248"/>
      <c r="Q3" s="248"/>
      <c r="R3" s="248"/>
      <c r="S3" s="249"/>
      <c r="T3" s="13"/>
    </row>
    <row r="4" spans="1:20" x14ac:dyDescent="0.3">
      <c r="A4" s="69" t="s">
        <v>2</v>
      </c>
      <c r="B4" s="250" t="s">
        <v>291</v>
      </c>
      <c r="C4" s="251"/>
      <c r="D4" s="251"/>
      <c r="E4" s="251"/>
      <c r="F4" s="251"/>
      <c r="G4" s="251"/>
      <c r="H4" s="252"/>
      <c r="I4" s="252"/>
      <c r="J4" s="252"/>
      <c r="K4" s="250" t="s">
        <v>291</v>
      </c>
      <c r="L4" s="251"/>
      <c r="M4" s="251"/>
      <c r="N4" s="251"/>
      <c r="O4" s="251"/>
      <c r="P4" s="251"/>
      <c r="Q4" s="252"/>
      <c r="R4" s="252"/>
      <c r="S4" s="253"/>
      <c r="T4" s="13"/>
    </row>
    <row r="5" spans="1:20" x14ac:dyDescent="0.3">
      <c r="A5" s="69" t="s">
        <v>39</v>
      </c>
      <c r="B5" s="243"/>
      <c r="C5" s="244"/>
      <c r="D5" s="244"/>
      <c r="E5" s="244"/>
      <c r="F5" s="244"/>
      <c r="G5" s="244"/>
      <c r="H5" s="244"/>
      <c r="I5" s="244"/>
      <c r="J5" s="246"/>
      <c r="K5" s="243"/>
      <c r="L5" s="244"/>
      <c r="M5" s="244"/>
      <c r="N5" s="244"/>
      <c r="O5" s="244"/>
      <c r="P5" s="244"/>
      <c r="Q5" s="244"/>
      <c r="R5" s="244"/>
      <c r="S5" s="245"/>
      <c r="T5" s="13"/>
    </row>
    <row r="6" spans="1:20" x14ac:dyDescent="0.3">
      <c r="A6" s="69" t="s">
        <v>40</v>
      </c>
      <c r="B6" s="243"/>
      <c r="C6" s="244"/>
      <c r="D6" s="244"/>
      <c r="E6" s="244"/>
      <c r="F6" s="244"/>
      <c r="G6" s="244"/>
      <c r="H6" s="244"/>
      <c r="I6" s="244"/>
      <c r="J6" s="246"/>
      <c r="K6" s="243"/>
      <c r="L6" s="244"/>
      <c r="M6" s="244"/>
      <c r="N6" s="244"/>
      <c r="O6" s="244"/>
      <c r="P6" s="244"/>
      <c r="Q6" s="244"/>
      <c r="R6" s="244"/>
      <c r="S6" s="245"/>
      <c r="T6" s="13"/>
    </row>
    <row r="7" spans="1:20" x14ac:dyDescent="0.3">
      <c r="A7" s="70" t="s">
        <v>41</v>
      </c>
      <c r="B7" s="243"/>
      <c r="C7" s="244"/>
      <c r="D7" s="244"/>
      <c r="E7" s="244"/>
      <c r="F7" s="244"/>
      <c r="G7" s="244"/>
      <c r="H7" s="244"/>
      <c r="I7" s="244"/>
      <c r="J7" s="246"/>
      <c r="K7" s="243"/>
      <c r="L7" s="244"/>
      <c r="M7" s="244"/>
      <c r="N7" s="244"/>
      <c r="O7" s="244"/>
      <c r="P7" s="244"/>
      <c r="Q7" s="244"/>
      <c r="R7" s="244"/>
      <c r="S7" s="245"/>
      <c r="T7" s="13"/>
    </row>
    <row r="8" spans="1:20" x14ac:dyDescent="0.3">
      <c r="A8" s="70" t="s">
        <v>3</v>
      </c>
      <c r="B8" s="243"/>
      <c r="C8" s="244"/>
      <c r="D8" s="244"/>
      <c r="E8" s="244"/>
      <c r="F8" s="244"/>
      <c r="G8" s="244"/>
      <c r="H8" s="244"/>
      <c r="I8" s="244"/>
      <c r="J8" s="246"/>
      <c r="K8" s="243"/>
      <c r="L8" s="244"/>
      <c r="M8" s="244"/>
      <c r="N8" s="244"/>
      <c r="O8" s="244"/>
      <c r="P8" s="244"/>
      <c r="Q8" s="244"/>
      <c r="R8" s="244"/>
      <c r="S8" s="245"/>
      <c r="T8" s="13"/>
    </row>
    <row r="9" spans="1:20" x14ac:dyDescent="0.3">
      <c r="A9" s="70" t="s">
        <v>4</v>
      </c>
      <c r="B9" s="243"/>
      <c r="C9" s="244"/>
      <c r="D9" s="244"/>
      <c r="E9" s="244"/>
      <c r="F9" s="244"/>
      <c r="G9" s="244"/>
      <c r="H9" s="244"/>
      <c r="I9" s="244"/>
      <c r="J9" s="246"/>
      <c r="K9" s="243"/>
      <c r="L9" s="244"/>
      <c r="M9" s="244"/>
      <c r="N9" s="244"/>
      <c r="O9" s="244"/>
      <c r="P9" s="244"/>
      <c r="Q9" s="244"/>
      <c r="R9" s="244"/>
      <c r="S9" s="245"/>
      <c r="T9" s="13"/>
    </row>
    <row r="10" spans="1:20" x14ac:dyDescent="0.3">
      <c r="A10" s="70" t="s">
        <v>5</v>
      </c>
      <c r="B10" s="243"/>
      <c r="C10" s="244"/>
      <c r="D10" s="244"/>
      <c r="E10" s="244"/>
      <c r="F10" s="244"/>
      <c r="G10" s="244"/>
      <c r="H10" s="244"/>
      <c r="I10" s="244"/>
      <c r="J10" s="246"/>
      <c r="K10" s="243"/>
      <c r="L10" s="244"/>
      <c r="M10" s="244"/>
      <c r="N10" s="244"/>
      <c r="O10" s="244"/>
      <c r="P10" s="244"/>
      <c r="Q10" s="244"/>
      <c r="R10" s="244"/>
      <c r="S10" s="245"/>
      <c r="T10" s="13"/>
    </row>
    <row r="11" spans="1:20" x14ac:dyDescent="0.3">
      <c r="A11" s="70" t="s">
        <v>6</v>
      </c>
      <c r="B11" s="243"/>
      <c r="C11" s="244"/>
      <c r="D11" s="244"/>
      <c r="E11" s="244"/>
      <c r="F11" s="244"/>
      <c r="G11" s="244"/>
      <c r="H11" s="244"/>
      <c r="I11" s="244"/>
      <c r="J11" s="246"/>
      <c r="K11" s="243"/>
      <c r="L11" s="244"/>
      <c r="M11" s="244"/>
      <c r="N11" s="244"/>
      <c r="O11" s="244"/>
      <c r="P11" s="244"/>
      <c r="Q11" s="244"/>
      <c r="R11" s="244"/>
      <c r="S11" s="245"/>
      <c r="T11" s="13"/>
    </row>
    <row r="12" spans="1:20" x14ac:dyDescent="0.3">
      <c r="A12" s="70" t="s">
        <v>7</v>
      </c>
      <c r="B12" s="243"/>
      <c r="C12" s="244"/>
      <c r="D12" s="244"/>
      <c r="E12" s="244"/>
      <c r="F12" s="244"/>
      <c r="G12" s="244"/>
      <c r="H12" s="244"/>
      <c r="I12" s="244"/>
      <c r="J12" s="246"/>
      <c r="K12" s="243"/>
      <c r="L12" s="244"/>
      <c r="M12" s="244"/>
      <c r="N12" s="244"/>
      <c r="O12" s="244"/>
      <c r="P12" s="244"/>
      <c r="Q12" s="244"/>
      <c r="R12" s="244"/>
      <c r="S12" s="245"/>
      <c r="T12" s="13"/>
    </row>
    <row r="13" spans="1:20" x14ac:dyDescent="0.3">
      <c r="A13" s="70" t="s">
        <v>8</v>
      </c>
      <c r="B13" s="243"/>
      <c r="C13" s="244"/>
      <c r="D13" s="244"/>
      <c r="E13" s="244"/>
      <c r="F13" s="244"/>
      <c r="G13" s="244"/>
      <c r="H13" s="244"/>
      <c r="I13" s="244"/>
      <c r="J13" s="246"/>
      <c r="K13" s="243"/>
      <c r="L13" s="244"/>
      <c r="M13" s="244"/>
      <c r="N13" s="244"/>
      <c r="O13" s="244"/>
      <c r="P13" s="244"/>
      <c r="Q13" s="244"/>
      <c r="R13" s="244"/>
      <c r="S13" s="245"/>
      <c r="T13" s="13"/>
    </row>
    <row r="14" spans="1:20" x14ac:dyDescent="0.3">
      <c r="A14" s="70" t="s">
        <v>9</v>
      </c>
      <c r="B14" s="243"/>
      <c r="C14" s="244"/>
      <c r="D14" s="244"/>
      <c r="E14" s="244"/>
      <c r="F14" s="244"/>
      <c r="G14" s="244"/>
      <c r="H14" s="244"/>
      <c r="I14" s="244"/>
      <c r="J14" s="246"/>
      <c r="K14" s="243"/>
      <c r="L14" s="244"/>
      <c r="M14" s="244"/>
      <c r="N14" s="244"/>
      <c r="O14" s="244"/>
      <c r="P14" s="244"/>
      <c r="Q14" s="244"/>
      <c r="R14" s="244"/>
      <c r="S14" s="245"/>
      <c r="T14" s="13"/>
    </row>
    <row r="15" spans="1:20" x14ac:dyDescent="0.3">
      <c r="A15" s="70" t="s">
        <v>10</v>
      </c>
      <c r="B15" s="243"/>
      <c r="C15" s="244"/>
      <c r="D15" s="244"/>
      <c r="E15" s="244"/>
      <c r="F15" s="244"/>
      <c r="G15" s="244"/>
      <c r="H15" s="244"/>
      <c r="I15" s="244"/>
      <c r="J15" s="246"/>
      <c r="K15" s="243"/>
      <c r="L15" s="244"/>
      <c r="M15" s="244"/>
      <c r="N15" s="244"/>
      <c r="O15" s="244"/>
      <c r="P15" s="244"/>
      <c r="Q15" s="244"/>
      <c r="R15" s="244"/>
      <c r="S15" s="245"/>
      <c r="T15" s="13"/>
    </row>
    <row r="16" spans="1:20" x14ac:dyDescent="0.3">
      <c r="A16" s="70" t="s">
        <v>42</v>
      </c>
      <c r="B16" s="29"/>
      <c r="C16" s="30"/>
      <c r="D16" s="30"/>
      <c r="E16" s="30"/>
      <c r="F16" s="30"/>
      <c r="G16" s="30"/>
      <c r="H16" s="30"/>
      <c r="I16" s="30"/>
      <c r="J16" s="44"/>
      <c r="K16" s="29"/>
      <c r="L16" s="30"/>
      <c r="M16" s="30"/>
      <c r="N16" s="30"/>
      <c r="O16" s="30"/>
      <c r="P16" s="30"/>
      <c r="Q16" s="30"/>
      <c r="R16" s="30"/>
      <c r="S16" s="60"/>
      <c r="T16" s="13"/>
    </row>
    <row r="17" spans="1:20" x14ac:dyDescent="0.3">
      <c r="A17" s="70" t="s">
        <v>43</v>
      </c>
      <c r="B17" s="29"/>
      <c r="C17" s="30"/>
      <c r="D17" s="30"/>
      <c r="E17" s="30"/>
      <c r="F17" s="30"/>
      <c r="G17" s="30"/>
      <c r="H17" s="30"/>
      <c r="I17" s="30"/>
      <c r="J17" s="44"/>
      <c r="K17" s="29"/>
      <c r="L17" s="30"/>
      <c r="M17" s="30"/>
      <c r="N17" s="30"/>
      <c r="O17" s="30"/>
      <c r="P17" s="30"/>
      <c r="Q17" s="30"/>
      <c r="R17" s="30"/>
      <c r="S17" s="60"/>
      <c r="T17" s="13"/>
    </row>
    <row r="18" spans="1:20" x14ac:dyDescent="0.3">
      <c r="A18" s="70" t="s">
        <v>71</v>
      </c>
      <c r="B18" s="29"/>
      <c r="C18" s="30"/>
      <c r="D18" s="30"/>
      <c r="E18" s="30"/>
      <c r="F18" s="30"/>
      <c r="G18" s="30"/>
      <c r="H18" s="30"/>
      <c r="I18" s="30"/>
      <c r="J18" s="44"/>
      <c r="K18" s="29"/>
      <c r="L18" s="30"/>
      <c r="M18" s="30"/>
      <c r="N18" s="30"/>
      <c r="O18" s="30"/>
      <c r="P18" s="30"/>
      <c r="Q18" s="30"/>
      <c r="R18" s="30"/>
      <c r="S18" s="60"/>
      <c r="T18" s="13"/>
    </row>
    <row r="19" spans="1:20" x14ac:dyDescent="0.3">
      <c r="A19" s="70" t="s">
        <v>44</v>
      </c>
      <c r="B19" s="29"/>
      <c r="C19" s="30"/>
      <c r="D19" s="30"/>
      <c r="E19" s="30"/>
      <c r="F19" s="30"/>
      <c r="G19" s="30"/>
      <c r="H19" s="30"/>
      <c r="I19" s="30"/>
      <c r="J19" s="30"/>
      <c r="K19" s="29"/>
      <c r="L19" s="30"/>
      <c r="M19" s="30"/>
      <c r="N19" s="30"/>
      <c r="O19" s="30"/>
      <c r="P19" s="30"/>
      <c r="Q19" s="30"/>
      <c r="R19" s="30"/>
      <c r="S19" s="155"/>
      <c r="T19" s="13"/>
    </row>
    <row r="20" spans="1:20" s="11" customFormat="1" ht="50.25" customHeight="1" x14ac:dyDescent="0.3">
      <c r="A20" s="101"/>
      <c r="B20" s="16" t="s">
        <v>11</v>
      </c>
      <c r="C20" s="28" t="s">
        <v>88</v>
      </c>
      <c r="D20" s="57" t="s">
        <v>50</v>
      </c>
      <c r="E20" s="57" t="s">
        <v>91</v>
      </c>
      <c r="F20" s="28" t="s">
        <v>62</v>
      </c>
      <c r="G20" s="17" t="s">
        <v>89</v>
      </c>
      <c r="H20" s="58" t="s">
        <v>37</v>
      </c>
      <c r="I20" s="58" t="s">
        <v>92</v>
      </c>
      <c r="J20" s="17" t="s">
        <v>82</v>
      </c>
      <c r="K20" s="16" t="s">
        <v>11</v>
      </c>
      <c r="L20" s="28" t="s">
        <v>88</v>
      </c>
      <c r="M20" s="57" t="s">
        <v>50</v>
      </c>
      <c r="N20" s="57" t="s">
        <v>91</v>
      </c>
      <c r="O20" s="28" t="s">
        <v>62</v>
      </c>
      <c r="P20" s="17" t="s">
        <v>89</v>
      </c>
      <c r="Q20" s="58" t="s">
        <v>37</v>
      </c>
      <c r="R20" s="58" t="s">
        <v>92</v>
      </c>
      <c r="S20" s="61" t="s">
        <v>82</v>
      </c>
      <c r="T20" s="19"/>
    </row>
    <row r="21" spans="1:20" x14ac:dyDescent="0.3">
      <c r="A21" s="102">
        <v>44927</v>
      </c>
      <c r="B21" s="27"/>
      <c r="C21" s="33"/>
      <c r="D21" s="33"/>
      <c r="E21" s="33"/>
      <c r="F21" s="33"/>
      <c r="G21" s="33"/>
      <c r="H21" s="33"/>
      <c r="I21" s="33"/>
      <c r="J21" s="33"/>
      <c r="K21" s="27"/>
      <c r="L21" s="33"/>
      <c r="M21" s="33"/>
      <c r="N21" s="33"/>
      <c r="O21" s="33"/>
      <c r="P21" s="33"/>
      <c r="Q21" s="33"/>
      <c r="R21" s="33"/>
      <c r="S21" s="62"/>
      <c r="T21" s="13"/>
    </row>
    <row r="22" spans="1:20" x14ac:dyDescent="0.3">
      <c r="A22" s="102">
        <v>44958</v>
      </c>
      <c r="B22" s="27"/>
      <c r="C22" s="33"/>
      <c r="D22" s="33"/>
      <c r="E22" s="33"/>
      <c r="F22" s="33"/>
      <c r="G22" s="33"/>
      <c r="H22" s="33"/>
      <c r="I22" s="33"/>
      <c r="J22" s="33"/>
      <c r="K22" s="27"/>
      <c r="L22" s="33"/>
      <c r="M22" s="33"/>
      <c r="N22" s="33"/>
      <c r="O22" s="33"/>
      <c r="P22" s="33"/>
      <c r="Q22" s="33"/>
      <c r="R22" s="33"/>
      <c r="S22" s="62"/>
      <c r="T22" s="13"/>
    </row>
    <row r="23" spans="1:20" x14ac:dyDescent="0.3">
      <c r="A23" s="102">
        <v>44986</v>
      </c>
      <c r="B23" s="27"/>
      <c r="C23" s="33"/>
      <c r="D23" s="33"/>
      <c r="E23" s="33"/>
      <c r="F23" s="33"/>
      <c r="G23" s="33"/>
      <c r="H23" s="33"/>
      <c r="I23" s="33"/>
      <c r="J23" s="33"/>
      <c r="K23" s="27"/>
      <c r="L23" s="33"/>
      <c r="M23" s="33"/>
      <c r="N23" s="33"/>
      <c r="O23" s="33"/>
      <c r="P23" s="33"/>
      <c r="Q23" s="33"/>
      <c r="R23" s="33"/>
      <c r="S23" s="62"/>
      <c r="T23" s="13"/>
    </row>
    <row r="24" spans="1:20" x14ac:dyDescent="0.3">
      <c r="A24" s="102">
        <v>45017</v>
      </c>
      <c r="B24" s="27"/>
      <c r="C24" s="33"/>
      <c r="D24" s="33"/>
      <c r="E24" s="33"/>
      <c r="F24" s="33"/>
      <c r="G24" s="33"/>
      <c r="H24" s="33"/>
      <c r="I24" s="33"/>
      <c r="J24" s="33"/>
      <c r="K24" s="27"/>
      <c r="L24" s="33"/>
      <c r="M24" s="33"/>
      <c r="N24" s="33"/>
      <c r="O24" s="33"/>
      <c r="P24" s="33"/>
      <c r="Q24" s="33"/>
      <c r="R24" s="33"/>
      <c r="S24" s="62"/>
      <c r="T24" s="13"/>
    </row>
    <row r="25" spans="1:20" x14ac:dyDescent="0.3">
      <c r="A25" s="102">
        <v>45047</v>
      </c>
      <c r="B25" s="27"/>
      <c r="C25" s="33"/>
      <c r="D25" s="33"/>
      <c r="E25" s="33"/>
      <c r="F25" s="33"/>
      <c r="G25" s="33"/>
      <c r="H25" s="33"/>
      <c r="I25" s="33"/>
      <c r="J25" s="33"/>
      <c r="K25" s="27"/>
      <c r="L25" s="33"/>
      <c r="M25" s="33"/>
      <c r="N25" s="33"/>
      <c r="O25" s="33"/>
      <c r="P25" s="33"/>
      <c r="Q25" s="33"/>
      <c r="R25" s="33"/>
      <c r="S25" s="62"/>
      <c r="T25" s="13"/>
    </row>
    <row r="26" spans="1:20" x14ac:dyDescent="0.3">
      <c r="A26" s="102">
        <v>45078</v>
      </c>
      <c r="B26" s="27"/>
      <c r="C26" s="33"/>
      <c r="D26" s="33"/>
      <c r="E26" s="33"/>
      <c r="F26" s="33"/>
      <c r="G26" s="33"/>
      <c r="H26" s="33"/>
      <c r="I26" s="33"/>
      <c r="J26" s="33"/>
      <c r="K26" s="27"/>
      <c r="L26" s="33"/>
      <c r="M26" s="33"/>
      <c r="N26" s="33"/>
      <c r="O26" s="33"/>
      <c r="P26" s="33"/>
      <c r="Q26" s="33"/>
      <c r="R26" s="33"/>
      <c r="S26" s="62"/>
      <c r="T26" s="13"/>
    </row>
    <row r="27" spans="1:20" x14ac:dyDescent="0.3">
      <c r="A27" s="102">
        <v>45108</v>
      </c>
      <c r="B27" s="27"/>
      <c r="C27" s="33"/>
      <c r="D27" s="33"/>
      <c r="E27" s="33"/>
      <c r="F27" s="33"/>
      <c r="G27" s="33"/>
      <c r="H27" s="33"/>
      <c r="I27" s="33"/>
      <c r="J27" s="33"/>
      <c r="K27" s="27"/>
      <c r="L27" s="33"/>
      <c r="M27" s="33"/>
      <c r="N27" s="33"/>
      <c r="O27" s="33"/>
      <c r="P27" s="33"/>
      <c r="Q27" s="33"/>
      <c r="R27" s="33"/>
      <c r="S27" s="62"/>
      <c r="T27" s="13"/>
    </row>
    <row r="28" spans="1:20" x14ac:dyDescent="0.3">
      <c r="A28" s="102">
        <v>45139</v>
      </c>
      <c r="B28" s="27"/>
      <c r="C28" s="33"/>
      <c r="D28" s="33"/>
      <c r="E28" s="33"/>
      <c r="F28" s="33"/>
      <c r="G28" s="33"/>
      <c r="H28" s="33"/>
      <c r="I28" s="33"/>
      <c r="J28" s="33"/>
      <c r="K28" s="27"/>
      <c r="L28" s="33"/>
      <c r="M28" s="33"/>
      <c r="N28" s="33"/>
      <c r="O28" s="33"/>
      <c r="P28" s="33"/>
      <c r="Q28" s="33"/>
      <c r="R28" s="33"/>
      <c r="S28" s="62"/>
      <c r="T28" s="13"/>
    </row>
    <row r="29" spans="1:20" x14ac:dyDescent="0.3">
      <c r="A29" s="102">
        <v>45170</v>
      </c>
      <c r="B29" s="27"/>
      <c r="C29" s="33"/>
      <c r="D29" s="33"/>
      <c r="E29" s="33"/>
      <c r="F29" s="33"/>
      <c r="G29" s="33"/>
      <c r="H29" s="33"/>
      <c r="I29" s="33"/>
      <c r="J29" s="33"/>
      <c r="K29" s="27"/>
      <c r="L29" s="33"/>
      <c r="M29" s="33"/>
      <c r="N29" s="33"/>
      <c r="O29" s="33"/>
      <c r="P29" s="33"/>
      <c r="Q29" s="33"/>
      <c r="R29" s="33"/>
      <c r="S29" s="62"/>
      <c r="T29" s="13"/>
    </row>
    <row r="30" spans="1:20" x14ac:dyDescent="0.3">
      <c r="A30" s="102">
        <v>45200</v>
      </c>
      <c r="B30" s="27"/>
      <c r="C30" s="33"/>
      <c r="D30" s="33"/>
      <c r="E30" s="33"/>
      <c r="F30" s="33"/>
      <c r="G30" s="33"/>
      <c r="H30" s="33"/>
      <c r="I30" s="33"/>
      <c r="J30" s="33"/>
      <c r="K30" s="27"/>
      <c r="L30" s="33"/>
      <c r="M30" s="33"/>
      <c r="N30" s="33"/>
      <c r="O30" s="33"/>
      <c r="P30" s="33"/>
      <c r="Q30" s="33"/>
      <c r="R30" s="33"/>
      <c r="S30" s="62"/>
      <c r="T30" s="13"/>
    </row>
    <row r="31" spans="1:20" x14ac:dyDescent="0.3">
      <c r="A31" s="102">
        <v>45231</v>
      </c>
      <c r="B31" s="27"/>
      <c r="C31" s="33"/>
      <c r="D31" s="33"/>
      <c r="E31" s="33"/>
      <c r="F31" s="33"/>
      <c r="G31" s="33"/>
      <c r="H31" s="33"/>
      <c r="I31" s="33"/>
      <c r="J31" s="33"/>
      <c r="K31" s="27"/>
      <c r="L31" s="33"/>
      <c r="M31" s="33"/>
      <c r="N31" s="33"/>
      <c r="O31" s="33"/>
      <c r="P31" s="33"/>
      <c r="Q31" s="33"/>
      <c r="R31" s="33"/>
      <c r="S31" s="62"/>
      <c r="T31" s="13"/>
    </row>
    <row r="32" spans="1:20" x14ac:dyDescent="0.3">
      <c r="A32" s="102">
        <v>45261</v>
      </c>
      <c r="B32" s="27"/>
      <c r="C32" s="33"/>
      <c r="D32" s="33"/>
      <c r="E32" s="33"/>
      <c r="F32" s="33"/>
      <c r="G32" s="33"/>
      <c r="H32" s="33"/>
      <c r="I32" s="33"/>
      <c r="J32" s="33"/>
      <c r="K32" s="27"/>
      <c r="L32" s="33"/>
      <c r="M32" s="33"/>
      <c r="N32" s="33"/>
      <c r="O32" s="33"/>
      <c r="P32" s="33"/>
      <c r="Q32" s="33"/>
      <c r="R32" s="33"/>
      <c r="S32" s="62"/>
      <c r="T32" s="13"/>
    </row>
    <row r="33" spans="1:20" ht="15" thickBot="1" x14ac:dyDescent="0.35">
      <c r="A33" s="364" t="s">
        <v>305</v>
      </c>
      <c r="B33" s="217">
        <f>SUM(B21:B32)</f>
        <v>0</v>
      </c>
      <c r="C33" s="218">
        <f>SUM(C21:C32)</f>
        <v>0</v>
      </c>
      <c r="D33" s="218">
        <f t="shared" ref="D33:F33" si="0">SUM(D21:D32)</f>
        <v>0</v>
      </c>
      <c r="E33" s="218">
        <f t="shared" si="0"/>
        <v>0</v>
      </c>
      <c r="F33" s="218">
        <f t="shared" si="0"/>
        <v>0</v>
      </c>
      <c r="G33" s="219" t="e">
        <f>C33/$B33</f>
        <v>#DIV/0!</v>
      </c>
      <c r="H33" s="219" t="e">
        <f t="shared" ref="H33:J33" si="1">D33/$B33</f>
        <v>#DIV/0!</v>
      </c>
      <c r="I33" s="219" t="e">
        <f t="shared" si="1"/>
        <v>#DIV/0!</v>
      </c>
      <c r="J33" s="219" t="e">
        <f t="shared" si="1"/>
        <v>#DIV/0!</v>
      </c>
      <c r="K33" s="217">
        <f>SUM(K21:K32)</f>
        <v>0</v>
      </c>
      <c r="L33" s="218">
        <f>SUM(L21:L32)</f>
        <v>0</v>
      </c>
      <c r="M33" s="218">
        <f t="shared" ref="M33:O33" si="2">SUM(M21:M32)</f>
        <v>0</v>
      </c>
      <c r="N33" s="218">
        <f t="shared" si="2"/>
        <v>0</v>
      </c>
      <c r="O33" s="218">
        <f t="shared" si="2"/>
        <v>0</v>
      </c>
      <c r="P33" s="219" t="e">
        <f>L33/$K33</f>
        <v>#DIV/0!</v>
      </c>
      <c r="Q33" s="219" t="e">
        <f t="shared" ref="Q33:S33" si="3">M33/$K33</f>
        <v>#DIV/0!</v>
      </c>
      <c r="R33" s="219" t="e">
        <f t="shared" si="3"/>
        <v>#DIV/0!</v>
      </c>
      <c r="S33" s="219" t="e">
        <f t="shared" si="3"/>
        <v>#DIV/0!</v>
      </c>
      <c r="T33" s="13"/>
    </row>
    <row r="35" spans="1:20" x14ac:dyDescent="0.3">
      <c r="A35" s="161" t="s">
        <v>60</v>
      </c>
    </row>
    <row r="36" spans="1:20" x14ac:dyDescent="0.3">
      <c r="A36" s="87" t="s">
        <v>113</v>
      </c>
    </row>
    <row r="37" spans="1:20" x14ac:dyDescent="0.3">
      <c r="A37" s="87" t="s">
        <v>114</v>
      </c>
    </row>
    <row r="38" spans="1:20" x14ac:dyDescent="0.3">
      <c r="A38" s="162" t="s">
        <v>283</v>
      </c>
    </row>
  </sheetData>
  <mergeCells count="26">
    <mergeCell ref="B3:J3"/>
    <mergeCell ref="K3:S3"/>
    <mergeCell ref="B14:J14"/>
    <mergeCell ref="B15:J15"/>
    <mergeCell ref="B7:J7"/>
    <mergeCell ref="B6:J6"/>
    <mergeCell ref="B8:J8"/>
    <mergeCell ref="K5:S5"/>
    <mergeCell ref="B5:J5"/>
    <mergeCell ref="B4:J4"/>
    <mergeCell ref="K4:S4"/>
    <mergeCell ref="K6:S6"/>
    <mergeCell ref="K8:S8"/>
    <mergeCell ref="B12:J12"/>
    <mergeCell ref="B13:J13"/>
    <mergeCell ref="B9:J9"/>
    <mergeCell ref="B10:J10"/>
    <mergeCell ref="B11:J11"/>
    <mergeCell ref="K9:S9"/>
    <mergeCell ref="K7:S7"/>
    <mergeCell ref="K10:S10"/>
    <mergeCell ref="K14:S14"/>
    <mergeCell ref="K15:S15"/>
    <mergeCell ref="K11:S11"/>
    <mergeCell ref="K12:S12"/>
    <mergeCell ref="K13:S13"/>
  </mergeCells>
  <pageMargins left="0.70866141732283472" right="0.70866141732283472" top="0.74803149606299213" bottom="0.74803149606299213" header="0.31496062992125984" footer="0.31496062992125984"/>
  <pageSetup paperSize="9" scale="57" orientation="landscape" r:id="rId1"/>
  <headerFooter>
    <oddFooter>&amp;C&amp;A</oddFooter>
  </headerFooter>
  <ignoredErrors>
    <ignoredError sqref="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78"/>
  <sheetViews>
    <sheetView topLeftCell="A25" zoomScaleNormal="100" workbookViewId="0">
      <selection activeCell="A28" sqref="A28"/>
    </sheetView>
  </sheetViews>
  <sheetFormatPr defaultColWidth="9.109375" defaultRowHeight="14.4" x14ac:dyDescent="0.3"/>
  <cols>
    <col min="1" max="1" width="22.33203125" bestFit="1" customWidth="1"/>
    <col min="2" max="2" width="19.6640625" customWidth="1"/>
    <col min="3" max="3" width="19.109375" customWidth="1"/>
    <col min="4" max="4" width="14.5546875" customWidth="1"/>
    <col min="5" max="5" width="82.109375" customWidth="1"/>
    <col min="6" max="6" width="16.33203125" bestFit="1" customWidth="1"/>
    <col min="7" max="9" width="11.33203125" customWidth="1"/>
    <col min="10" max="10" width="12.6640625" bestFit="1" customWidth="1"/>
    <col min="11" max="19" width="12.6640625" customWidth="1"/>
    <col min="20" max="20" width="14.109375" bestFit="1" customWidth="1"/>
  </cols>
  <sheetData>
    <row r="1" spans="1:20" ht="18" x14ac:dyDescent="0.35">
      <c r="A1" s="1" t="s">
        <v>146</v>
      </c>
      <c r="B1" s="15"/>
      <c r="C1" s="15"/>
      <c r="D1" s="15"/>
      <c r="E1" s="15"/>
      <c r="F1" s="15"/>
      <c r="G1" s="15"/>
      <c r="H1" s="15"/>
      <c r="I1" s="15"/>
      <c r="J1" s="15"/>
      <c r="K1" s="15"/>
      <c r="L1" s="15"/>
      <c r="M1" s="15"/>
      <c r="N1" s="15"/>
      <c r="O1" s="15"/>
      <c r="P1" s="15"/>
      <c r="Q1" s="15"/>
      <c r="R1" s="15"/>
      <c r="S1" s="15"/>
      <c r="T1" s="15"/>
    </row>
    <row r="2" spans="1:20" x14ac:dyDescent="0.3">
      <c r="A2" s="15"/>
      <c r="B2" s="15"/>
      <c r="C2" s="15"/>
      <c r="D2" s="15"/>
      <c r="E2" s="15"/>
      <c r="F2" s="15"/>
      <c r="G2" s="15"/>
      <c r="H2" s="15"/>
      <c r="I2" s="15"/>
      <c r="J2" s="15"/>
      <c r="K2" s="15"/>
      <c r="L2" s="15"/>
      <c r="M2" s="15"/>
      <c r="N2" s="15"/>
      <c r="O2" s="15"/>
      <c r="P2" s="15"/>
      <c r="Q2" s="15"/>
      <c r="R2" s="15"/>
      <c r="T2" s="15"/>
    </row>
    <row r="3" spans="1:20" ht="19.5" customHeight="1" x14ac:dyDescent="0.3">
      <c r="A3" s="255" t="s">
        <v>74</v>
      </c>
      <c r="B3" s="264" t="s">
        <v>128</v>
      </c>
      <c r="C3" s="264" t="s">
        <v>75</v>
      </c>
      <c r="D3" s="264" t="s">
        <v>293</v>
      </c>
      <c r="E3" s="279" t="s">
        <v>223</v>
      </c>
      <c r="F3" s="267" t="s">
        <v>97</v>
      </c>
      <c r="G3" s="271" t="s">
        <v>34</v>
      </c>
      <c r="H3" s="274" t="s">
        <v>35</v>
      </c>
      <c r="I3" s="276" t="s">
        <v>294</v>
      </c>
      <c r="J3" s="131" t="s">
        <v>120</v>
      </c>
      <c r="K3" s="255" t="s">
        <v>31</v>
      </c>
      <c r="L3" s="255"/>
      <c r="M3" s="255"/>
      <c r="N3" s="255"/>
      <c r="O3" s="255"/>
      <c r="P3" s="256" t="s">
        <v>72</v>
      </c>
      <c r="Q3" s="257"/>
      <c r="R3" s="258"/>
      <c r="S3" s="262" t="s">
        <v>73</v>
      </c>
      <c r="T3" s="254" t="s">
        <v>272</v>
      </c>
    </row>
    <row r="4" spans="1:20" x14ac:dyDescent="0.3">
      <c r="A4" s="255"/>
      <c r="B4" s="265"/>
      <c r="C4" s="265"/>
      <c r="D4" s="265"/>
      <c r="E4" s="280"/>
      <c r="F4" s="268"/>
      <c r="G4" s="272"/>
      <c r="H4" s="275"/>
      <c r="I4" s="277"/>
      <c r="J4" s="270" t="s">
        <v>15</v>
      </c>
      <c r="K4" s="108" t="s">
        <v>13</v>
      </c>
      <c r="L4" s="108" t="s">
        <v>30</v>
      </c>
      <c r="M4" s="108" t="s">
        <v>14</v>
      </c>
      <c r="N4" s="108" t="s">
        <v>76</v>
      </c>
      <c r="O4" s="108" t="s">
        <v>29</v>
      </c>
      <c r="P4" s="259"/>
      <c r="Q4" s="260"/>
      <c r="R4" s="261"/>
      <c r="S4" s="263"/>
      <c r="T4" s="254"/>
    </row>
    <row r="5" spans="1:20" ht="27" customHeight="1" x14ac:dyDescent="0.3">
      <c r="A5" s="255"/>
      <c r="B5" s="266"/>
      <c r="C5" s="266"/>
      <c r="D5" s="266"/>
      <c r="E5" s="281"/>
      <c r="F5" s="269"/>
      <c r="G5" s="273"/>
      <c r="H5" s="275"/>
      <c r="I5" s="278"/>
      <c r="J5" s="270"/>
      <c r="K5" s="75" t="s">
        <v>28</v>
      </c>
      <c r="L5" s="75" t="s">
        <v>28</v>
      </c>
      <c r="M5" s="75" t="s">
        <v>28</v>
      </c>
      <c r="N5" s="75" t="s">
        <v>28</v>
      </c>
      <c r="O5" s="75" t="s">
        <v>28</v>
      </c>
      <c r="P5" s="109" t="s">
        <v>152</v>
      </c>
      <c r="Q5" s="109" t="s">
        <v>153</v>
      </c>
      <c r="R5" s="109" t="s">
        <v>129</v>
      </c>
      <c r="S5" s="263"/>
      <c r="T5" s="254"/>
    </row>
    <row r="6" spans="1:20" x14ac:dyDescent="0.3">
      <c r="A6" s="86" t="s">
        <v>27</v>
      </c>
      <c r="B6" s="21"/>
      <c r="C6" s="21"/>
      <c r="D6" s="21"/>
      <c r="E6" s="148" t="s">
        <v>245</v>
      </c>
      <c r="F6" s="22"/>
      <c r="G6" s="106"/>
      <c r="H6" s="106"/>
      <c r="I6" s="22"/>
      <c r="J6" s="23"/>
      <c r="K6" s="20"/>
      <c r="L6" s="20"/>
      <c r="M6" s="20"/>
      <c r="N6" s="20"/>
      <c r="O6" s="20"/>
      <c r="P6" s="20"/>
      <c r="Q6" s="20"/>
      <c r="R6" s="20"/>
      <c r="S6" s="20"/>
      <c r="T6" s="20" t="s">
        <v>279</v>
      </c>
    </row>
    <row r="7" spans="1:20" x14ac:dyDescent="0.3">
      <c r="A7" s="86" t="s">
        <v>26</v>
      </c>
      <c r="B7" s="24"/>
      <c r="C7" s="24"/>
      <c r="D7" s="24"/>
      <c r="E7" s="148" t="s">
        <v>224</v>
      </c>
      <c r="F7" s="22"/>
      <c r="G7" s="22" t="s">
        <v>303</v>
      </c>
      <c r="H7" s="22"/>
      <c r="I7" s="22"/>
      <c r="J7" s="23"/>
      <c r="K7" s="20"/>
      <c r="L7" s="20"/>
      <c r="M7" s="20"/>
      <c r="N7" s="20"/>
      <c r="O7" s="20"/>
      <c r="P7" s="20"/>
      <c r="Q7" s="20"/>
      <c r="R7" s="20"/>
      <c r="S7" s="20"/>
      <c r="T7" s="20" t="s">
        <v>280</v>
      </c>
    </row>
    <row r="8" spans="1:20" x14ac:dyDescent="0.3">
      <c r="A8" s="86" t="s">
        <v>25</v>
      </c>
      <c r="B8" s="20"/>
      <c r="C8" s="20"/>
      <c r="D8" s="20"/>
      <c r="E8" s="148" t="s">
        <v>228</v>
      </c>
      <c r="F8" s="22"/>
      <c r="G8" s="22"/>
      <c r="H8" s="22"/>
      <c r="I8" s="22"/>
      <c r="J8" s="23"/>
      <c r="K8" s="20"/>
      <c r="L8" s="20"/>
      <c r="M8" s="20"/>
      <c r="N8" s="20"/>
      <c r="O8" s="20"/>
      <c r="P8" s="20"/>
      <c r="Q8" s="20"/>
      <c r="R8" s="20"/>
      <c r="S8" s="20"/>
      <c r="T8" s="20"/>
    </row>
    <row r="9" spans="1:20" x14ac:dyDescent="0.3">
      <c r="A9" s="86" t="s">
        <v>24</v>
      </c>
      <c r="B9" s="20"/>
      <c r="C9" s="20"/>
      <c r="D9" s="20"/>
      <c r="E9" s="148" t="s">
        <v>229</v>
      </c>
      <c r="F9" s="20"/>
      <c r="G9" s="22"/>
      <c r="H9" s="22"/>
      <c r="I9" s="22"/>
      <c r="J9" s="23"/>
      <c r="K9" s="20"/>
      <c r="L9" s="20"/>
      <c r="M9" s="20"/>
      <c r="N9" s="20"/>
      <c r="O9" s="20"/>
      <c r="P9" s="20"/>
      <c r="Q9" s="20"/>
      <c r="R9" s="20"/>
      <c r="S9" s="20"/>
      <c r="T9" s="20"/>
    </row>
    <row r="10" spans="1:20" x14ac:dyDescent="0.3">
      <c r="A10" s="86" t="s">
        <v>23</v>
      </c>
      <c r="B10" s="20"/>
      <c r="C10" s="20"/>
      <c r="D10" s="20"/>
      <c r="E10" s="148" t="s">
        <v>230</v>
      </c>
      <c r="F10" s="20"/>
      <c r="G10" s="22"/>
      <c r="H10" s="22"/>
      <c r="I10" s="22"/>
      <c r="J10" s="23"/>
      <c r="K10" s="20"/>
      <c r="L10" s="20"/>
      <c r="M10" s="20"/>
      <c r="N10" s="20"/>
      <c r="O10" s="20"/>
      <c r="P10" s="20"/>
      <c r="Q10" s="20"/>
      <c r="R10" s="20"/>
      <c r="S10" s="20"/>
      <c r="T10" s="20"/>
    </row>
    <row r="11" spans="1:20" x14ac:dyDescent="0.3">
      <c r="A11" s="86" t="s">
        <v>22</v>
      </c>
      <c r="B11" s="20"/>
      <c r="C11" s="20"/>
      <c r="D11" s="20"/>
      <c r="E11" s="148" t="s">
        <v>231</v>
      </c>
      <c r="F11" s="20"/>
      <c r="G11" s="22"/>
      <c r="H11" s="22"/>
      <c r="I11" s="22"/>
      <c r="J11" s="23"/>
      <c r="K11" s="20"/>
      <c r="L11" s="20"/>
      <c r="M11" s="20"/>
      <c r="N11" s="20"/>
      <c r="O11" s="20"/>
      <c r="P11" s="20"/>
      <c r="Q11" s="20"/>
      <c r="R11" s="20"/>
      <c r="S11" s="20"/>
      <c r="T11" s="20"/>
    </row>
    <row r="12" spans="1:20" x14ac:dyDescent="0.3">
      <c r="A12" s="86" t="s">
        <v>21</v>
      </c>
      <c r="B12" s="20"/>
      <c r="C12" s="20"/>
      <c r="D12" s="20"/>
      <c r="E12" s="149" t="s">
        <v>232</v>
      </c>
      <c r="F12" s="20"/>
      <c r="G12" s="22"/>
      <c r="H12" s="22"/>
      <c r="I12" s="22"/>
      <c r="J12" s="23"/>
      <c r="K12" s="20"/>
      <c r="L12" s="20"/>
      <c r="M12" s="20"/>
      <c r="N12" s="20"/>
      <c r="O12" s="20"/>
      <c r="P12" s="20"/>
      <c r="Q12" s="20"/>
      <c r="R12" s="20"/>
      <c r="S12" s="20"/>
      <c r="T12" s="20"/>
    </row>
    <row r="13" spans="1:20" x14ac:dyDescent="0.3">
      <c r="A13" s="86" t="s">
        <v>20</v>
      </c>
      <c r="B13" s="20"/>
      <c r="C13" s="20"/>
      <c r="D13" s="20"/>
      <c r="E13" s="149" t="s">
        <v>237</v>
      </c>
      <c r="F13" s="20"/>
      <c r="G13" s="22"/>
      <c r="H13" s="22"/>
      <c r="I13" s="22"/>
      <c r="J13" s="23"/>
      <c r="K13" s="20"/>
      <c r="L13" s="20"/>
      <c r="M13" s="20"/>
      <c r="N13" s="20"/>
      <c r="O13" s="20"/>
      <c r="P13" s="20"/>
      <c r="Q13" s="20"/>
      <c r="R13" s="20"/>
      <c r="S13" s="20"/>
      <c r="T13" s="20"/>
    </row>
    <row r="14" spans="1:20" x14ac:dyDescent="0.3">
      <c r="A14" s="86" t="s">
        <v>19</v>
      </c>
      <c r="B14" s="20"/>
      <c r="C14" s="20"/>
      <c r="D14" s="20"/>
      <c r="E14" s="149" t="s">
        <v>233</v>
      </c>
      <c r="F14" s="20"/>
      <c r="G14" s="22"/>
      <c r="H14" s="22"/>
      <c r="I14" s="22"/>
      <c r="J14" s="23"/>
      <c r="K14" s="20"/>
      <c r="L14" s="20"/>
      <c r="M14" s="20"/>
      <c r="N14" s="20"/>
      <c r="O14" s="20"/>
      <c r="P14" s="20"/>
      <c r="Q14" s="20"/>
      <c r="R14" s="20"/>
      <c r="S14" s="20"/>
      <c r="T14" s="20"/>
    </row>
    <row r="15" spans="1:20" x14ac:dyDescent="0.3">
      <c r="A15" s="86" t="s">
        <v>18</v>
      </c>
      <c r="B15" s="20"/>
      <c r="C15" s="20"/>
      <c r="D15" s="20"/>
      <c r="E15" s="148" t="s">
        <v>234</v>
      </c>
      <c r="F15" s="20"/>
      <c r="G15" s="22"/>
      <c r="H15" s="22"/>
      <c r="I15" s="22"/>
      <c r="J15" s="23"/>
      <c r="K15" s="20"/>
      <c r="L15" s="20"/>
      <c r="M15" s="20"/>
      <c r="N15" s="20"/>
      <c r="O15" s="20"/>
      <c r="P15" s="20"/>
      <c r="Q15" s="20"/>
      <c r="R15" s="20"/>
      <c r="S15" s="20"/>
      <c r="T15" s="20"/>
    </row>
    <row r="16" spans="1:20" x14ac:dyDescent="0.3">
      <c r="A16" s="86" t="s">
        <v>212</v>
      </c>
      <c r="B16" s="20"/>
      <c r="C16" s="20"/>
      <c r="D16" s="20"/>
      <c r="E16" s="148" t="s">
        <v>235</v>
      </c>
      <c r="F16" s="20"/>
      <c r="G16" s="22"/>
      <c r="H16" s="22"/>
      <c r="I16" s="22"/>
      <c r="J16" s="23"/>
      <c r="K16" s="20"/>
      <c r="L16" s="20"/>
      <c r="M16" s="20"/>
      <c r="N16" s="20"/>
      <c r="O16" s="20"/>
      <c r="P16" s="20"/>
      <c r="Q16" s="20"/>
      <c r="R16" s="20"/>
      <c r="S16" s="20"/>
      <c r="T16" s="20"/>
    </row>
    <row r="17" spans="1:20" x14ac:dyDescent="0.3">
      <c r="A17" s="86" t="s">
        <v>213</v>
      </c>
      <c r="B17" s="20"/>
      <c r="C17" s="20"/>
      <c r="D17" s="20"/>
      <c r="E17" s="148" t="s">
        <v>236</v>
      </c>
      <c r="F17" s="20"/>
      <c r="G17" s="22"/>
      <c r="H17" s="22"/>
      <c r="I17" s="22"/>
      <c r="J17" s="23"/>
      <c r="K17" s="20"/>
      <c r="L17" s="20"/>
      <c r="M17" s="20"/>
      <c r="N17" s="20"/>
      <c r="O17" s="20"/>
      <c r="P17" s="20"/>
      <c r="Q17" s="20"/>
      <c r="R17" s="20"/>
      <c r="S17" s="20"/>
      <c r="T17" s="20"/>
    </row>
    <row r="18" spans="1:20" x14ac:dyDescent="0.3">
      <c r="A18" s="86" t="s">
        <v>214</v>
      </c>
      <c r="B18" s="20"/>
      <c r="C18" s="20"/>
      <c r="D18" s="20"/>
      <c r="E18" s="148" t="s">
        <v>238</v>
      </c>
      <c r="F18" s="20"/>
      <c r="G18" s="22"/>
      <c r="H18" s="22"/>
      <c r="I18" s="22"/>
      <c r="J18" s="23"/>
      <c r="K18" s="20"/>
      <c r="L18" s="20"/>
      <c r="M18" s="20"/>
      <c r="N18" s="20"/>
      <c r="O18" s="20"/>
      <c r="P18" s="20"/>
      <c r="Q18" s="20"/>
      <c r="R18" s="20"/>
      <c r="S18" s="20"/>
      <c r="T18" s="20"/>
    </row>
    <row r="19" spans="1:20" x14ac:dyDescent="0.3">
      <c r="A19" s="86" t="s">
        <v>215</v>
      </c>
      <c r="B19" s="20"/>
      <c r="C19" s="20"/>
      <c r="D19" s="20"/>
      <c r="E19" s="148" t="s">
        <v>239</v>
      </c>
      <c r="F19" s="20"/>
      <c r="G19" s="22"/>
      <c r="H19" s="22"/>
      <c r="I19" s="22"/>
      <c r="J19" s="23"/>
      <c r="K19" s="20"/>
      <c r="L19" s="20"/>
      <c r="M19" s="20"/>
      <c r="N19" s="20"/>
      <c r="O19" s="20"/>
      <c r="P19" s="20"/>
      <c r="Q19" s="20"/>
      <c r="R19" s="20"/>
      <c r="S19" s="20"/>
      <c r="T19" s="20"/>
    </row>
    <row r="20" spans="1:20" x14ac:dyDescent="0.3">
      <c r="A20" s="86" t="s">
        <v>216</v>
      </c>
      <c r="B20" s="20"/>
      <c r="C20" s="20"/>
      <c r="D20" s="20"/>
      <c r="E20" s="148" t="s">
        <v>225</v>
      </c>
      <c r="F20" s="20"/>
      <c r="G20" s="22"/>
      <c r="H20" s="22"/>
      <c r="I20" s="22"/>
      <c r="J20" s="23"/>
      <c r="K20" s="20"/>
      <c r="L20" s="20"/>
      <c r="M20" s="20"/>
      <c r="N20" s="20"/>
      <c r="O20" s="20"/>
      <c r="P20" s="20"/>
      <c r="Q20" s="20"/>
      <c r="R20" s="20"/>
      <c r="S20" s="20"/>
      <c r="T20" s="20"/>
    </row>
    <row r="21" spans="1:20" x14ac:dyDescent="0.3">
      <c r="A21" s="86" t="s">
        <v>217</v>
      </c>
      <c r="B21" s="20"/>
      <c r="C21" s="20"/>
      <c r="D21" s="20"/>
      <c r="E21" s="148" t="s">
        <v>247</v>
      </c>
      <c r="F21" s="20"/>
      <c r="G21" s="22"/>
      <c r="H21" s="22"/>
      <c r="I21" s="22"/>
      <c r="J21" s="23"/>
      <c r="K21" s="20"/>
      <c r="L21" s="20"/>
      <c r="M21" s="20"/>
      <c r="N21" s="20"/>
      <c r="O21" s="20"/>
      <c r="P21" s="20"/>
      <c r="Q21" s="20"/>
      <c r="R21" s="20"/>
      <c r="S21" s="20"/>
      <c r="T21" s="20"/>
    </row>
    <row r="22" spans="1:20" x14ac:dyDescent="0.3">
      <c r="A22" s="86" t="s">
        <v>218</v>
      </c>
      <c r="B22" s="20"/>
      <c r="C22" s="20"/>
      <c r="D22" s="20"/>
      <c r="E22" s="148" t="s">
        <v>246</v>
      </c>
      <c r="F22" s="20"/>
      <c r="G22" s="22"/>
      <c r="H22" s="22"/>
      <c r="I22" s="22"/>
      <c r="J22" s="23"/>
      <c r="K22" s="20"/>
      <c r="L22" s="20"/>
      <c r="M22" s="20"/>
      <c r="N22" s="20"/>
      <c r="O22" s="20"/>
      <c r="P22" s="20"/>
      <c r="Q22" s="20"/>
      <c r="R22" s="20"/>
      <c r="S22" s="20"/>
      <c r="T22" s="20"/>
    </row>
    <row r="23" spans="1:20" x14ac:dyDescent="0.3">
      <c r="A23" s="86" t="s">
        <v>219</v>
      </c>
      <c r="B23" s="20"/>
      <c r="C23" s="20"/>
      <c r="D23" s="20"/>
      <c r="E23" s="149" t="s">
        <v>227</v>
      </c>
      <c r="F23" s="20"/>
      <c r="G23" s="22"/>
      <c r="H23" s="22"/>
      <c r="I23" s="22"/>
      <c r="J23" s="23"/>
      <c r="K23" s="20"/>
      <c r="L23" s="20"/>
      <c r="M23" s="20"/>
      <c r="N23" s="20"/>
      <c r="O23" s="20"/>
      <c r="P23" s="20"/>
      <c r="Q23" s="20"/>
      <c r="R23" s="20"/>
      <c r="S23" s="20"/>
      <c r="T23" s="20"/>
    </row>
    <row r="24" spans="1:20" x14ac:dyDescent="0.3">
      <c r="A24" s="86" t="s">
        <v>220</v>
      </c>
      <c r="B24" s="20"/>
      <c r="C24" s="20"/>
      <c r="D24" s="20"/>
      <c r="E24" s="149" t="s">
        <v>226</v>
      </c>
      <c r="F24" s="20"/>
      <c r="G24" s="22"/>
      <c r="H24" s="22"/>
      <c r="I24" s="22"/>
      <c r="J24" s="23"/>
      <c r="K24" s="20"/>
      <c r="L24" s="20"/>
      <c r="M24" s="20"/>
      <c r="N24" s="20"/>
      <c r="O24" s="20"/>
      <c r="P24" s="20"/>
      <c r="Q24" s="20"/>
      <c r="R24" s="20"/>
      <c r="S24" s="20"/>
      <c r="T24" s="20"/>
    </row>
    <row r="25" spans="1:20" x14ac:dyDescent="0.3">
      <c r="A25" s="86" t="s">
        <v>221</v>
      </c>
      <c r="B25" s="20"/>
      <c r="C25" s="20"/>
      <c r="D25" s="20"/>
      <c r="E25" s="148" t="s">
        <v>248</v>
      </c>
      <c r="F25" s="20"/>
      <c r="G25" s="22"/>
      <c r="H25" s="22"/>
      <c r="I25" s="22"/>
      <c r="J25" s="23"/>
      <c r="K25" s="20"/>
      <c r="L25" s="20"/>
      <c r="M25" s="20"/>
      <c r="N25" s="20"/>
      <c r="O25" s="20"/>
      <c r="P25" s="20"/>
      <c r="Q25" s="20"/>
      <c r="R25" s="20"/>
      <c r="S25" s="20"/>
      <c r="T25" s="20"/>
    </row>
    <row r="26" spans="1:20" x14ac:dyDescent="0.3">
      <c r="A26" s="86" t="s">
        <v>17</v>
      </c>
      <c r="B26" s="20"/>
      <c r="C26" s="20"/>
      <c r="D26" s="20"/>
      <c r="E26" s="148"/>
      <c r="F26" s="20"/>
      <c r="G26" s="22"/>
      <c r="H26" s="22"/>
      <c r="I26" s="22"/>
      <c r="J26" s="23"/>
      <c r="K26" s="20"/>
      <c r="L26" s="20"/>
      <c r="M26" s="20"/>
      <c r="N26" s="20"/>
      <c r="O26" s="20"/>
      <c r="P26" s="20"/>
      <c r="Q26" s="20"/>
      <c r="R26" s="20"/>
      <c r="S26" s="20"/>
      <c r="T26" s="20"/>
    </row>
    <row r="27" spans="1:20" x14ac:dyDescent="0.3">
      <c r="A27" s="86"/>
      <c r="B27" s="20"/>
      <c r="C27" s="20"/>
      <c r="D27" s="20"/>
      <c r="E27" s="148"/>
      <c r="F27" s="129"/>
      <c r="G27" s="22"/>
      <c r="H27" s="22"/>
      <c r="I27" s="22"/>
      <c r="J27" s="23"/>
      <c r="K27" s="20"/>
      <c r="L27" s="20"/>
      <c r="M27" s="20"/>
      <c r="N27" s="20"/>
      <c r="O27" s="20"/>
      <c r="P27" s="20"/>
      <c r="Q27" s="20"/>
      <c r="R27" s="20"/>
      <c r="S27" s="20"/>
      <c r="T27" s="20"/>
    </row>
    <row r="28" spans="1:20" x14ac:dyDescent="0.3">
      <c r="A28" s="365" t="s">
        <v>305</v>
      </c>
      <c r="B28" s="7"/>
      <c r="C28" s="7"/>
      <c r="D28" s="7"/>
      <c r="E28" s="7"/>
      <c r="F28" s="8"/>
      <c r="G28" s="8"/>
      <c r="H28" s="6"/>
      <c r="I28" s="7"/>
      <c r="J28" s="8"/>
      <c r="K28" s="8"/>
      <c r="L28" s="6"/>
      <c r="M28" s="7"/>
      <c r="N28" s="10"/>
      <c r="O28" s="7"/>
      <c r="P28" s="7"/>
      <c r="Q28" s="7"/>
      <c r="R28" s="7"/>
      <c r="S28" s="8"/>
      <c r="T28" s="8"/>
    </row>
    <row r="29" spans="1:20" x14ac:dyDescent="0.3">
      <c r="A29" s="72"/>
      <c r="E29" s="152"/>
    </row>
    <row r="30" spans="1:20" x14ac:dyDescent="0.3">
      <c r="A30" s="161" t="s">
        <v>60</v>
      </c>
      <c r="E30" s="152"/>
    </row>
    <row r="31" spans="1:20" x14ac:dyDescent="0.3">
      <c r="A31" s="87" t="s">
        <v>287</v>
      </c>
      <c r="C31" s="220" t="s">
        <v>312</v>
      </c>
      <c r="D31" s="133"/>
      <c r="E31" s="152"/>
      <c r="H31" t="s">
        <v>222</v>
      </c>
      <c r="J31" t="s">
        <v>222</v>
      </c>
    </row>
    <row r="32" spans="1:20" x14ac:dyDescent="0.3">
      <c r="A32" s="163" t="s">
        <v>297</v>
      </c>
      <c r="J32" t="s">
        <v>222</v>
      </c>
    </row>
    <row r="33" spans="1:10" x14ac:dyDescent="0.3">
      <c r="A33" s="163"/>
    </row>
    <row r="34" spans="1:10" x14ac:dyDescent="0.3">
      <c r="A34" s="163" t="s">
        <v>296</v>
      </c>
      <c r="B34" s="366" t="s">
        <v>313</v>
      </c>
      <c r="I34" t="s">
        <v>222</v>
      </c>
      <c r="J34" t="s">
        <v>222</v>
      </c>
    </row>
    <row r="35" spans="1:10" x14ac:dyDescent="0.3">
      <c r="A35" s="72"/>
      <c r="I35" t="s">
        <v>222</v>
      </c>
      <c r="J35" t="s">
        <v>222</v>
      </c>
    </row>
    <row r="36" spans="1:10" x14ac:dyDescent="0.3">
      <c r="A36" s="72"/>
      <c r="I36" t="s">
        <v>222</v>
      </c>
      <c r="J36" t="s">
        <v>222</v>
      </c>
    </row>
    <row r="37" spans="1:10" x14ac:dyDescent="0.3">
      <c r="A37" s="72"/>
      <c r="I37" t="s">
        <v>222</v>
      </c>
      <c r="J37" t="s">
        <v>222</v>
      </c>
    </row>
    <row r="38" spans="1:10" x14ac:dyDescent="0.3">
      <c r="A38" s="72"/>
      <c r="I38" t="s">
        <v>222</v>
      </c>
      <c r="J38" t="s">
        <v>222</v>
      </c>
    </row>
    <row r="39" spans="1:10" x14ac:dyDescent="0.3">
      <c r="A39" s="72"/>
      <c r="I39" t="s">
        <v>222</v>
      </c>
      <c r="J39" t="s">
        <v>222</v>
      </c>
    </row>
    <row r="40" spans="1:10" x14ac:dyDescent="0.3">
      <c r="A40" s="72"/>
      <c r="I40" t="s">
        <v>222</v>
      </c>
      <c r="J40" t="s">
        <v>222</v>
      </c>
    </row>
    <row r="41" spans="1:10" x14ac:dyDescent="0.3">
      <c r="A41" s="72"/>
      <c r="I41" t="s">
        <v>222</v>
      </c>
      <c r="J41" t="s">
        <v>222</v>
      </c>
    </row>
    <row r="42" spans="1:10" x14ac:dyDescent="0.3">
      <c r="A42" s="72"/>
      <c r="I42" t="s">
        <v>222</v>
      </c>
      <c r="J42" t="s">
        <v>222</v>
      </c>
    </row>
    <row r="43" spans="1:10" x14ac:dyDescent="0.3">
      <c r="I43" t="s">
        <v>222</v>
      </c>
      <c r="J43" t="s">
        <v>222</v>
      </c>
    </row>
    <row r="44" spans="1:10" x14ac:dyDescent="0.3">
      <c r="I44" t="s">
        <v>222</v>
      </c>
      <c r="J44" t="s">
        <v>222</v>
      </c>
    </row>
    <row r="45" spans="1:10" x14ac:dyDescent="0.3">
      <c r="I45" t="s">
        <v>222</v>
      </c>
      <c r="J45" t="s">
        <v>222</v>
      </c>
    </row>
    <row r="46" spans="1:10" x14ac:dyDescent="0.3">
      <c r="I46" t="s">
        <v>222</v>
      </c>
      <c r="J46" t="s">
        <v>222</v>
      </c>
    </row>
    <row r="47" spans="1:10" x14ac:dyDescent="0.3">
      <c r="I47" t="s">
        <v>222</v>
      </c>
      <c r="J47" t="s">
        <v>222</v>
      </c>
    </row>
    <row r="48" spans="1:10" x14ac:dyDescent="0.3">
      <c r="I48" t="s">
        <v>222</v>
      </c>
      <c r="J48" t="s">
        <v>222</v>
      </c>
    </row>
    <row r="49" spans="3:10" x14ac:dyDescent="0.3">
      <c r="I49" t="s">
        <v>222</v>
      </c>
      <c r="J49" t="s">
        <v>222</v>
      </c>
    </row>
    <row r="50" spans="3:10" x14ac:dyDescent="0.3">
      <c r="I50" t="s">
        <v>222</v>
      </c>
      <c r="J50" t="s">
        <v>222</v>
      </c>
    </row>
    <row r="51" spans="3:10" x14ac:dyDescent="0.3">
      <c r="I51" t="s">
        <v>222</v>
      </c>
      <c r="J51" t="s">
        <v>222</v>
      </c>
    </row>
    <row r="52" spans="3:10" x14ac:dyDescent="0.3">
      <c r="I52" t="s">
        <v>222</v>
      </c>
    </row>
    <row r="53" spans="3:10" x14ac:dyDescent="0.3">
      <c r="I53" t="s">
        <v>222</v>
      </c>
    </row>
    <row r="54" spans="3:10" x14ac:dyDescent="0.3">
      <c r="I54" t="s">
        <v>222</v>
      </c>
    </row>
    <row r="55" spans="3:10" x14ac:dyDescent="0.3">
      <c r="I55" t="s">
        <v>222</v>
      </c>
    </row>
    <row r="58" spans="3:10" x14ac:dyDescent="0.3">
      <c r="C58" s="151"/>
      <c r="D58" s="151"/>
      <c r="E58" s="150"/>
      <c r="F58" s="150"/>
    </row>
    <row r="59" spans="3:10" x14ac:dyDescent="0.3">
      <c r="C59" s="151"/>
      <c r="D59" s="151"/>
      <c r="H59" t="s">
        <v>222</v>
      </c>
    </row>
    <row r="60" spans="3:10" x14ac:dyDescent="0.3">
      <c r="C60" s="151"/>
      <c r="D60" s="151"/>
      <c r="H60" t="s">
        <v>222</v>
      </c>
    </row>
    <row r="61" spans="3:10" x14ac:dyDescent="0.3">
      <c r="C61" s="151"/>
      <c r="D61" s="151"/>
      <c r="H61" t="s">
        <v>222</v>
      </c>
    </row>
    <row r="62" spans="3:10" x14ac:dyDescent="0.3">
      <c r="C62" s="151"/>
      <c r="D62" s="151"/>
      <c r="H62" t="s">
        <v>222</v>
      </c>
    </row>
    <row r="63" spans="3:10" x14ac:dyDescent="0.3">
      <c r="C63" s="151"/>
      <c r="D63" s="151"/>
      <c r="H63" t="s">
        <v>222</v>
      </c>
    </row>
    <row r="64" spans="3:10" x14ac:dyDescent="0.3">
      <c r="C64" s="151"/>
      <c r="D64" s="151"/>
      <c r="H64" t="s">
        <v>222</v>
      </c>
    </row>
    <row r="65" spans="3:8" x14ac:dyDescent="0.3">
      <c r="C65" s="151"/>
      <c r="D65" s="151"/>
      <c r="H65" t="s">
        <v>222</v>
      </c>
    </row>
    <row r="66" spans="3:8" x14ac:dyDescent="0.3">
      <c r="C66" s="151"/>
      <c r="D66" s="151"/>
      <c r="H66" t="s">
        <v>222</v>
      </c>
    </row>
    <row r="67" spans="3:8" x14ac:dyDescent="0.3">
      <c r="C67" s="151"/>
      <c r="D67" s="151"/>
      <c r="H67" t="s">
        <v>222</v>
      </c>
    </row>
    <row r="68" spans="3:8" x14ac:dyDescent="0.3">
      <c r="C68" s="151"/>
      <c r="D68" s="151"/>
      <c r="H68" t="s">
        <v>222</v>
      </c>
    </row>
    <row r="69" spans="3:8" x14ac:dyDescent="0.3">
      <c r="C69" s="151"/>
      <c r="D69" s="151"/>
      <c r="H69" t="s">
        <v>222</v>
      </c>
    </row>
    <row r="70" spans="3:8" x14ac:dyDescent="0.3">
      <c r="C70" s="151"/>
      <c r="D70" s="151"/>
      <c r="H70" t="s">
        <v>222</v>
      </c>
    </row>
    <row r="71" spans="3:8" x14ac:dyDescent="0.3">
      <c r="C71" s="151"/>
      <c r="D71" s="151"/>
      <c r="H71" t="s">
        <v>222</v>
      </c>
    </row>
    <row r="72" spans="3:8" x14ac:dyDescent="0.3">
      <c r="C72" s="151"/>
      <c r="D72" s="151"/>
      <c r="H72" t="s">
        <v>222</v>
      </c>
    </row>
    <row r="73" spans="3:8" x14ac:dyDescent="0.3">
      <c r="C73" s="151"/>
      <c r="D73" s="151"/>
      <c r="H73" t="s">
        <v>222</v>
      </c>
    </row>
    <row r="74" spans="3:8" x14ac:dyDescent="0.3">
      <c r="C74" s="151"/>
      <c r="D74" s="151"/>
      <c r="H74" t="s">
        <v>222</v>
      </c>
    </row>
    <row r="75" spans="3:8" x14ac:dyDescent="0.3">
      <c r="C75" s="151"/>
      <c r="D75" s="151"/>
      <c r="H75" t="s">
        <v>222</v>
      </c>
    </row>
    <row r="76" spans="3:8" x14ac:dyDescent="0.3">
      <c r="C76" s="151"/>
      <c r="D76" s="151"/>
      <c r="H76" t="s">
        <v>222</v>
      </c>
    </row>
    <row r="77" spans="3:8" x14ac:dyDescent="0.3">
      <c r="C77" s="151"/>
      <c r="D77" s="151"/>
      <c r="H77" t="s">
        <v>222</v>
      </c>
    </row>
    <row r="78" spans="3:8" x14ac:dyDescent="0.3">
      <c r="C78" s="151"/>
      <c r="D78" s="151"/>
    </row>
  </sheetData>
  <mergeCells count="14">
    <mergeCell ref="T3:T5"/>
    <mergeCell ref="K3:O3"/>
    <mergeCell ref="P3:R4"/>
    <mergeCell ref="S3:S5"/>
    <mergeCell ref="A3:A5"/>
    <mergeCell ref="B3:B5"/>
    <mergeCell ref="F3:F5"/>
    <mergeCell ref="J4:J5"/>
    <mergeCell ref="G3:G5"/>
    <mergeCell ref="H3:H5"/>
    <mergeCell ref="I3:I5"/>
    <mergeCell ref="C3:C5"/>
    <mergeCell ref="E3:E5"/>
    <mergeCell ref="D3:D5"/>
  </mergeCells>
  <dataValidations count="6">
    <dataValidation type="list" allowBlank="1" showInputMessage="1" showErrorMessage="1" sqref="C6:C27" xr:uid="{00000000-0002-0000-0500-000000000000}">
      <formula1>"VL,BRU,WAL"</formula1>
    </dataValidation>
    <dataValidation type="decimal" allowBlank="1" showInputMessage="1" showErrorMessage="1" error="Between 0 and 1 (100%)" sqref="G6:I27" xr:uid="{00000000-0002-0000-0500-000001000000}">
      <formula1>0</formula1>
      <formula2>1</formula2>
    </dataValidation>
    <dataValidation type="whole" allowBlank="1" showInputMessage="1" showErrorMessage="1" error="Between 10.000 MWh (10 GWh) and 10.000.000 MWh (10 TWh)" sqref="J6:J27" xr:uid="{00000000-0002-0000-0500-000002000000}">
      <formula1>10000</formula1>
      <formula2>10000000</formula2>
    </dataValidation>
    <dataValidation type="list" allowBlank="1" showInputMessage="1" showErrorMessage="1" sqref="E8:E27" xr:uid="{00000000-0002-0000-0500-000003000000}">
      <formula1>$E$7:$E$25</formula1>
    </dataValidation>
    <dataValidation type="list" allowBlank="1" showInputMessage="1" showErrorMessage="1" sqref="E6:E7" xr:uid="{00000000-0002-0000-0500-000004000000}">
      <formula1>$E$6:$E$25</formula1>
    </dataValidation>
    <dataValidation type="list" allowBlank="1" showInputMessage="1" showErrorMessage="1" sqref="T6:T27" xr:uid="{00000000-0002-0000-0500-000005000000}">
      <formula1>$T$6:$T$7</formula1>
    </dataValidation>
  </dataValidations>
  <pageMargins left="0.70866141732283472" right="0.70866141732283472" top="0.74803149606299213" bottom="0.74803149606299213" header="0.31496062992125984" footer="0.31496062992125984"/>
  <pageSetup paperSize="9" scale="39" orientation="landscape" r:id="rId1"/>
  <headerFooter>
    <oddFooter>&amp;C&amp;A</oddFooter>
  </headerFooter>
  <ignoredErrors>
    <ignoredError sqref="F28:M28 A28:B2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1"/>
  <sheetViews>
    <sheetView topLeftCell="A25" zoomScaleNormal="100" workbookViewId="0">
      <selection activeCell="A25" sqref="A25"/>
    </sheetView>
  </sheetViews>
  <sheetFormatPr defaultColWidth="9.109375" defaultRowHeight="14.4" x14ac:dyDescent="0.3"/>
  <cols>
    <col min="1" max="1" width="22.33203125" bestFit="1" customWidth="1"/>
    <col min="2" max="2" width="19.109375" bestFit="1" customWidth="1"/>
    <col min="3" max="3" width="19.109375" customWidth="1"/>
    <col min="4" max="4" width="13.77734375" customWidth="1"/>
    <col min="5" max="5" width="81" bestFit="1" customWidth="1"/>
    <col min="6" max="6" width="16.33203125" bestFit="1" customWidth="1"/>
    <col min="7" max="9" width="11.33203125" customWidth="1"/>
    <col min="10" max="10" width="12.6640625" bestFit="1" customWidth="1"/>
    <col min="11" max="20" width="12.6640625" customWidth="1"/>
  </cols>
  <sheetData>
    <row r="1" spans="1:20" ht="18" x14ac:dyDescent="0.35">
      <c r="A1" s="1" t="s">
        <v>147</v>
      </c>
    </row>
    <row r="3" spans="1:20" ht="15.75" customHeight="1" x14ac:dyDescent="0.3">
      <c r="A3" s="284" t="s">
        <v>74</v>
      </c>
      <c r="B3" s="287" t="s">
        <v>127</v>
      </c>
      <c r="C3" s="304" t="s">
        <v>75</v>
      </c>
      <c r="D3" s="304" t="s">
        <v>293</v>
      </c>
      <c r="E3" s="279" t="s">
        <v>98</v>
      </c>
      <c r="F3" s="288" t="s">
        <v>97</v>
      </c>
      <c r="G3" s="297" t="s">
        <v>34</v>
      </c>
      <c r="H3" s="300" t="s">
        <v>35</v>
      </c>
      <c r="I3" s="301" t="s">
        <v>294</v>
      </c>
      <c r="J3" s="132" t="s">
        <v>120</v>
      </c>
      <c r="K3" s="287" t="s">
        <v>31</v>
      </c>
      <c r="L3" s="287"/>
      <c r="M3" s="287"/>
      <c r="N3" s="287"/>
      <c r="O3" s="287"/>
      <c r="P3" s="291" t="s">
        <v>72</v>
      </c>
      <c r="Q3" s="292"/>
      <c r="R3" s="293"/>
      <c r="S3" s="283" t="s">
        <v>148</v>
      </c>
      <c r="T3" s="282" t="s">
        <v>73</v>
      </c>
    </row>
    <row r="4" spans="1:20" x14ac:dyDescent="0.3">
      <c r="A4" s="285"/>
      <c r="B4" s="287"/>
      <c r="C4" s="305"/>
      <c r="D4" s="305"/>
      <c r="E4" s="280"/>
      <c r="F4" s="289"/>
      <c r="G4" s="298"/>
      <c r="H4" s="300"/>
      <c r="I4" s="302"/>
      <c r="J4" s="270" t="s">
        <v>15</v>
      </c>
      <c r="K4" s="110" t="s">
        <v>13</v>
      </c>
      <c r="L4" s="110" t="s">
        <v>32</v>
      </c>
      <c r="M4" s="110" t="s">
        <v>14</v>
      </c>
      <c r="N4" s="110" t="s">
        <v>76</v>
      </c>
      <c r="O4" s="110" t="s">
        <v>29</v>
      </c>
      <c r="P4" s="294"/>
      <c r="Q4" s="295"/>
      <c r="R4" s="296"/>
      <c r="S4" s="283"/>
      <c r="T4" s="282"/>
    </row>
    <row r="5" spans="1:20" ht="27" customHeight="1" x14ac:dyDescent="0.3">
      <c r="A5" s="286"/>
      <c r="B5" s="287"/>
      <c r="C5" s="306"/>
      <c r="D5" s="306"/>
      <c r="E5" s="281"/>
      <c r="F5" s="290"/>
      <c r="G5" s="299"/>
      <c r="H5" s="300"/>
      <c r="I5" s="303"/>
      <c r="J5" s="270"/>
      <c r="K5" s="76" t="s">
        <v>28</v>
      </c>
      <c r="L5" s="76" t="s">
        <v>28</v>
      </c>
      <c r="M5" s="76" t="s">
        <v>28</v>
      </c>
      <c r="N5" s="76" t="s">
        <v>28</v>
      </c>
      <c r="O5" s="76" t="s">
        <v>28</v>
      </c>
      <c r="P5" s="109" t="s">
        <v>152</v>
      </c>
      <c r="Q5" s="109" t="s">
        <v>153</v>
      </c>
      <c r="R5" s="109" t="s">
        <v>129</v>
      </c>
      <c r="S5" s="107" t="s">
        <v>151</v>
      </c>
      <c r="T5" s="282"/>
    </row>
    <row r="6" spans="1:20" x14ac:dyDescent="0.3">
      <c r="A6" s="77" t="s">
        <v>27</v>
      </c>
      <c r="B6" s="5"/>
      <c r="C6" s="5"/>
      <c r="D6" s="5"/>
      <c r="E6" s="148" t="s">
        <v>245</v>
      </c>
      <c r="F6" s="5"/>
      <c r="G6" s="106"/>
      <c r="H6" s="106"/>
      <c r="I6" s="22"/>
      <c r="J6" s="23"/>
      <c r="K6" s="5"/>
      <c r="L6" s="5"/>
      <c r="M6" s="5"/>
      <c r="N6" s="5"/>
      <c r="O6" s="5"/>
      <c r="P6" s="5"/>
      <c r="Q6" s="5"/>
      <c r="R6" s="5"/>
      <c r="S6" s="136" t="s">
        <v>149</v>
      </c>
      <c r="T6" s="5" t="s">
        <v>284</v>
      </c>
    </row>
    <row r="7" spans="1:20" x14ac:dyDescent="0.3">
      <c r="A7" s="77" t="s">
        <v>26</v>
      </c>
      <c r="B7" s="5"/>
      <c r="C7" s="5"/>
      <c r="D7" s="5"/>
      <c r="E7" s="148" t="s">
        <v>224</v>
      </c>
      <c r="F7" s="5"/>
      <c r="G7" s="22" t="s">
        <v>303</v>
      </c>
      <c r="H7" s="22"/>
      <c r="I7" s="22"/>
      <c r="J7" s="23"/>
      <c r="K7" s="5"/>
      <c r="L7" s="5"/>
      <c r="M7" s="5"/>
      <c r="N7" s="5"/>
      <c r="O7" s="5"/>
      <c r="P7" s="5"/>
      <c r="Q7" s="5"/>
      <c r="R7" s="5"/>
      <c r="S7" s="136" t="s">
        <v>150</v>
      </c>
      <c r="T7" s="5" t="s">
        <v>285</v>
      </c>
    </row>
    <row r="8" spans="1:20" x14ac:dyDescent="0.3">
      <c r="A8" s="77" t="s">
        <v>25</v>
      </c>
      <c r="B8" s="5"/>
      <c r="C8" s="5"/>
      <c r="D8" s="5"/>
      <c r="E8" s="148" t="s">
        <v>228</v>
      </c>
      <c r="F8" s="5"/>
      <c r="G8" s="22"/>
      <c r="H8" s="22"/>
      <c r="I8" s="22"/>
      <c r="J8" s="23"/>
      <c r="K8" s="5"/>
      <c r="L8" s="5"/>
      <c r="M8" s="5"/>
      <c r="N8" s="5"/>
      <c r="O8" s="5"/>
      <c r="P8" s="5"/>
      <c r="Q8" s="5"/>
      <c r="R8" s="5"/>
      <c r="S8" s="20"/>
      <c r="T8" s="5"/>
    </row>
    <row r="9" spans="1:20" x14ac:dyDescent="0.3">
      <c r="A9" s="77" t="s">
        <v>24</v>
      </c>
      <c r="B9" s="5"/>
      <c r="C9" s="5"/>
      <c r="D9" s="5"/>
      <c r="E9" s="148" t="s">
        <v>229</v>
      </c>
      <c r="F9" s="5"/>
      <c r="G9" s="22"/>
      <c r="H9" s="22"/>
      <c r="I9" s="22"/>
      <c r="J9" s="23"/>
      <c r="K9" s="5"/>
      <c r="L9" s="5"/>
      <c r="M9" s="5"/>
      <c r="N9" s="5"/>
      <c r="O9" s="5"/>
      <c r="P9" s="5"/>
      <c r="Q9" s="5"/>
      <c r="R9" s="5"/>
      <c r="S9" s="20"/>
      <c r="T9" s="5"/>
    </row>
    <row r="10" spans="1:20" x14ac:dyDescent="0.3">
      <c r="A10" s="77" t="s">
        <v>23</v>
      </c>
      <c r="B10" s="5"/>
      <c r="C10" s="5"/>
      <c r="D10" s="5"/>
      <c r="E10" s="148" t="s">
        <v>230</v>
      </c>
      <c r="F10" s="5"/>
      <c r="G10" s="22"/>
      <c r="H10" s="22"/>
      <c r="I10" s="22"/>
      <c r="J10" s="23"/>
      <c r="K10" s="5"/>
      <c r="L10" s="5"/>
      <c r="M10" s="5"/>
      <c r="N10" s="5"/>
      <c r="O10" s="5"/>
      <c r="P10" s="5"/>
      <c r="Q10" s="5"/>
      <c r="R10" s="5"/>
      <c r="S10" s="20"/>
      <c r="T10" s="5"/>
    </row>
    <row r="11" spans="1:20" x14ac:dyDescent="0.3">
      <c r="A11" s="77" t="s">
        <v>22</v>
      </c>
      <c r="B11" s="5"/>
      <c r="C11" s="5"/>
      <c r="D11" s="5"/>
      <c r="E11" s="148" t="s">
        <v>231</v>
      </c>
      <c r="F11" s="5"/>
      <c r="G11" s="22"/>
      <c r="H11" s="22"/>
      <c r="I11" s="22"/>
      <c r="J11" s="23"/>
      <c r="K11" s="5"/>
      <c r="L11" s="5"/>
      <c r="M11" s="5"/>
      <c r="N11" s="5"/>
      <c r="O11" s="5"/>
      <c r="P11" s="5"/>
      <c r="Q11" s="5"/>
      <c r="R11" s="5"/>
      <c r="S11" s="20"/>
      <c r="T11" s="5"/>
    </row>
    <row r="12" spans="1:20" x14ac:dyDescent="0.3">
      <c r="A12" s="77" t="s">
        <v>21</v>
      </c>
      <c r="B12" s="5"/>
      <c r="C12" s="5"/>
      <c r="D12" s="5"/>
      <c r="E12" s="149" t="s">
        <v>232</v>
      </c>
      <c r="F12" s="5"/>
      <c r="G12" s="22"/>
      <c r="H12" s="22"/>
      <c r="I12" s="22"/>
      <c r="J12" s="23"/>
      <c r="K12" s="5"/>
      <c r="L12" s="5"/>
      <c r="M12" s="5"/>
      <c r="N12" s="5"/>
      <c r="O12" s="5"/>
      <c r="P12" s="5"/>
      <c r="Q12" s="5"/>
      <c r="R12" s="5"/>
      <c r="S12" s="20"/>
      <c r="T12" s="5"/>
    </row>
    <row r="13" spans="1:20" x14ac:dyDescent="0.3">
      <c r="A13" s="77" t="s">
        <v>20</v>
      </c>
      <c r="B13" s="5"/>
      <c r="C13" s="5"/>
      <c r="D13" s="5"/>
      <c r="E13" s="149" t="s">
        <v>237</v>
      </c>
      <c r="F13" s="5"/>
      <c r="G13" s="22"/>
      <c r="H13" s="22"/>
      <c r="I13" s="22"/>
      <c r="J13" s="23"/>
      <c r="K13" s="5"/>
      <c r="L13" s="5"/>
      <c r="M13" s="5"/>
      <c r="N13" s="5"/>
      <c r="O13" s="5"/>
      <c r="P13" s="5"/>
      <c r="Q13" s="5"/>
      <c r="R13" s="5"/>
      <c r="S13" s="20"/>
      <c r="T13" s="5"/>
    </row>
    <row r="14" spans="1:20" x14ac:dyDescent="0.3">
      <c r="A14" s="77" t="s">
        <v>19</v>
      </c>
      <c r="B14" s="5"/>
      <c r="C14" s="5"/>
      <c r="D14" s="5"/>
      <c r="E14" s="149" t="s">
        <v>233</v>
      </c>
      <c r="F14" s="5"/>
      <c r="G14" s="22"/>
      <c r="H14" s="22"/>
      <c r="I14" s="22"/>
      <c r="J14" s="23"/>
      <c r="K14" s="5"/>
      <c r="L14" s="5"/>
      <c r="M14" s="5"/>
      <c r="N14" s="5"/>
      <c r="O14" s="5"/>
      <c r="P14" s="5"/>
      <c r="Q14" s="5"/>
      <c r="R14" s="5"/>
      <c r="S14" s="20"/>
      <c r="T14" s="5"/>
    </row>
    <row r="15" spans="1:20" x14ac:dyDescent="0.3">
      <c r="A15" s="77" t="s">
        <v>18</v>
      </c>
      <c r="B15" s="5"/>
      <c r="C15" s="5"/>
      <c r="D15" s="5"/>
      <c r="E15" s="148" t="s">
        <v>234</v>
      </c>
      <c r="F15" s="5"/>
      <c r="G15" s="22"/>
      <c r="H15" s="22"/>
      <c r="I15" s="22"/>
      <c r="J15" s="23"/>
      <c r="K15" s="5"/>
      <c r="L15" s="5"/>
      <c r="M15" s="5"/>
      <c r="N15" s="5"/>
      <c r="O15" s="5"/>
      <c r="P15" s="5"/>
      <c r="Q15" s="5"/>
      <c r="R15" s="5"/>
      <c r="S15" s="20"/>
      <c r="T15" s="5"/>
    </row>
    <row r="16" spans="1:20" x14ac:dyDescent="0.3">
      <c r="A16" s="77" t="s">
        <v>212</v>
      </c>
      <c r="B16" s="5"/>
      <c r="C16" s="5"/>
      <c r="D16" s="5"/>
      <c r="E16" s="148" t="s">
        <v>235</v>
      </c>
      <c r="F16" s="5"/>
      <c r="G16" s="22"/>
      <c r="H16" s="22"/>
      <c r="I16" s="22"/>
      <c r="J16" s="23"/>
      <c r="K16" s="5"/>
      <c r="L16" s="5"/>
      <c r="M16" s="5"/>
      <c r="N16" s="5"/>
      <c r="O16" s="5"/>
      <c r="P16" s="5"/>
      <c r="Q16" s="5"/>
      <c r="R16" s="5"/>
      <c r="S16" s="20"/>
      <c r="T16" s="5"/>
    </row>
    <row r="17" spans="1:20" x14ac:dyDescent="0.3">
      <c r="A17" s="77" t="s">
        <v>213</v>
      </c>
      <c r="B17" s="5"/>
      <c r="C17" s="5"/>
      <c r="D17" s="5"/>
      <c r="E17" s="148" t="s">
        <v>236</v>
      </c>
      <c r="F17" s="5"/>
      <c r="G17" s="22"/>
      <c r="H17" s="22"/>
      <c r="I17" s="22"/>
      <c r="J17" s="23"/>
      <c r="K17" s="5"/>
      <c r="L17" s="5"/>
      <c r="M17" s="5"/>
      <c r="N17" s="5"/>
      <c r="O17" s="5"/>
      <c r="P17" s="5"/>
      <c r="Q17" s="5"/>
      <c r="R17" s="5"/>
      <c r="S17" s="20"/>
      <c r="T17" s="5"/>
    </row>
    <row r="18" spans="1:20" x14ac:dyDescent="0.3">
      <c r="A18" s="77" t="s">
        <v>214</v>
      </c>
      <c r="B18" s="5"/>
      <c r="C18" s="5"/>
      <c r="D18" s="5"/>
      <c r="E18" s="148" t="s">
        <v>238</v>
      </c>
      <c r="F18" s="5"/>
      <c r="G18" s="22"/>
      <c r="H18" s="22"/>
      <c r="I18" s="22"/>
      <c r="J18" s="23"/>
      <c r="K18" s="5"/>
      <c r="L18" s="5"/>
      <c r="M18" s="5"/>
      <c r="N18" s="5"/>
      <c r="O18" s="5"/>
      <c r="P18" s="5"/>
      <c r="Q18" s="5"/>
      <c r="R18" s="5"/>
      <c r="S18" s="20"/>
      <c r="T18" s="5"/>
    </row>
    <row r="19" spans="1:20" x14ac:dyDescent="0.3">
      <c r="A19" s="77" t="s">
        <v>215</v>
      </c>
      <c r="B19" s="5"/>
      <c r="C19" s="5"/>
      <c r="D19" s="5"/>
      <c r="E19" s="148" t="s">
        <v>239</v>
      </c>
      <c r="F19" s="5"/>
      <c r="G19" s="22"/>
      <c r="H19" s="22"/>
      <c r="I19" s="22"/>
      <c r="J19" s="23"/>
      <c r="K19" s="5"/>
      <c r="L19" s="5"/>
      <c r="M19" s="5"/>
      <c r="N19" s="5"/>
      <c r="O19" s="5"/>
      <c r="P19" s="5"/>
      <c r="Q19" s="5"/>
      <c r="R19" s="5"/>
      <c r="S19" s="20"/>
      <c r="T19" s="5"/>
    </row>
    <row r="20" spans="1:20" x14ac:dyDescent="0.3">
      <c r="A20" s="77" t="s">
        <v>216</v>
      </c>
      <c r="B20" s="5"/>
      <c r="C20" s="5"/>
      <c r="D20" s="5"/>
      <c r="E20" s="148" t="s">
        <v>225</v>
      </c>
      <c r="F20" s="5"/>
      <c r="G20" s="22"/>
      <c r="H20" s="22"/>
      <c r="I20" s="22"/>
      <c r="J20" s="23"/>
      <c r="K20" s="5"/>
      <c r="L20" s="5"/>
      <c r="M20" s="5"/>
      <c r="N20" s="5"/>
      <c r="O20" s="5"/>
      <c r="P20" s="5"/>
      <c r="Q20" s="5"/>
      <c r="R20" s="5"/>
      <c r="S20" s="20"/>
      <c r="T20" s="5"/>
    </row>
    <row r="21" spans="1:20" x14ac:dyDescent="0.3">
      <c r="A21" s="77" t="s">
        <v>217</v>
      </c>
      <c r="B21" s="5"/>
      <c r="C21" s="5"/>
      <c r="D21" s="5"/>
      <c r="E21" s="148" t="s">
        <v>247</v>
      </c>
      <c r="F21" s="5"/>
      <c r="G21" s="22"/>
      <c r="H21" s="22"/>
      <c r="I21" s="22"/>
      <c r="J21" s="23"/>
      <c r="K21" s="5"/>
      <c r="L21" s="5"/>
      <c r="M21" s="5"/>
      <c r="N21" s="5"/>
      <c r="O21" s="5"/>
      <c r="P21" s="5"/>
      <c r="Q21" s="5"/>
      <c r="R21" s="5"/>
      <c r="S21" s="20"/>
      <c r="T21" s="5"/>
    </row>
    <row r="22" spans="1:20" x14ac:dyDescent="0.3">
      <c r="A22" s="77" t="s">
        <v>218</v>
      </c>
      <c r="B22" s="5"/>
      <c r="C22" s="5"/>
      <c r="D22" s="5"/>
      <c r="E22" s="148" t="s">
        <v>246</v>
      </c>
      <c r="F22" s="5"/>
      <c r="G22" s="22"/>
      <c r="H22" s="22"/>
      <c r="I22" s="22"/>
      <c r="J22" s="23"/>
      <c r="K22" s="5"/>
      <c r="L22" s="5"/>
      <c r="M22" s="5"/>
      <c r="N22" s="5"/>
      <c r="O22" s="5"/>
      <c r="P22" s="5"/>
      <c r="Q22" s="5"/>
      <c r="R22" s="5"/>
      <c r="S22" s="20"/>
      <c r="T22" s="5"/>
    </row>
    <row r="23" spans="1:20" x14ac:dyDescent="0.3">
      <c r="A23" s="77" t="s">
        <v>219</v>
      </c>
      <c r="B23" s="5"/>
      <c r="C23" s="5"/>
      <c r="D23" s="5"/>
      <c r="E23" s="149" t="s">
        <v>227</v>
      </c>
      <c r="F23" s="5"/>
      <c r="G23" s="22"/>
      <c r="H23" s="22"/>
      <c r="I23" s="22"/>
      <c r="J23" s="23"/>
      <c r="K23" s="5"/>
      <c r="L23" s="5"/>
      <c r="M23" s="5"/>
      <c r="N23" s="5"/>
      <c r="O23" s="5"/>
      <c r="P23" s="5"/>
      <c r="Q23" s="5"/>
      <c r="R23" s="5"/>
      <c r="S23" s="20"/>
      <c r="T23" s="5"/>
    </row>
    <row r="24" spans="1:20" x14ac:dyDescent="0.3">
      <c r="A24" s="77" t="s">
        <v>220</v>
      </c>
      <c r="B24" s="5"/>
      <c r="C24" s="5"/>
      <c r="D24" s="5"/>
      <c r="E24" s="149" t="s">
        <v>226</v>
      </c>
      <c r="F24" s="5"/>
      <c r="G24" s="22"/>
      <c r="H24" s="22"/>
      <c r="I24" s="22"/>
      <c r="J24" s="23"/>
      <c r="K24" s="5"/>
      <c r="L24" s="5"/>
      <c r="M24" s="5"/>
      <c r="N24" s="5"/>
      <c r="O24" s="5"/>
      <c r="P24" s="5"/>
      <c r="Q24" s="5"/>
      <c r="R24" s="5"/>
      <c r="S24" s="20"/>
      <c r="T24" s="5"/>
    </row>
    <row r="25" spans="1:20" x14ac:dyDescent="0.3">
      <c r="A25" s="77" t="s">
        <v>221</v>
      </c>
      <c r="B25" s="5"/>
      <c r="C25" s="5"/>
      <c r="D25" s="5"/>
      <c r="E25" s="148" t="s">
        <v>248</v>
      </c>
      <c r="F25" s="5"/>
      <c r="G25" s="22"/>
      <c r="H25" s="22"/>
      <c r="I25" s="22"/>
      <c r="J25" s="23"/>
      <c r="K25" s="5"/>
      <c r="L25" s="5"/>
      <c r="M25" s="5"/>
      <c r="N25" s="5"/>
      <c r="O25" s="5"/>
      <c r="P25" s="5"/>
      <c r="Q25" s="5"/>
      <c r="R25" s="5"/>
      <c r="S25" s="20"/>
      <c r="T25" s="5"/>
    </row>
    <row r="26" spans="1:20" x14ac:dyDescent="0.3">
      <c r="A26" s="77" t="s">
        <v>17</v>
      </c>
      <c r="B26" s="5"/>
      <c r="C26" s="5"/>
      <c r="D26" s="5"/>
      <c r="E26" s="148"/>
      <c r="F26" s="5"/>
      <c r="G26" s="22"/>
      <c r="H26" s="22"/>
      <c r="I26" s="22"/>
      <c r="J26" s="23"/>
      <c r="K26" s="5"/>
      <c r="L26" s="5"/>
      <c r="M26" s="5"/>
      <c r="N26" s="5"/>
      <c r="O26" s="5"/>
      <c r="P26" s="5"/>
      <c r="Q26" s="5"/>
      <c r="R26" s="5"/>
      <c r="S26" s="20"/>
      <c r="T26" s="5"/>
    </row>
    <row r="27" spans="1:20" x14ac:dyDescent="0.3">
      <c r="A27" s="367" t="s">
        <v>305</v>
      </c>
      <c r="B27" s="7"/>
      <c r="C27" s="7"/>
      <c r="D27" s="7"/>
      <c r="E27" s="7"/>
      <c r="F27" s="8"/>
      <c r="G27" s="8"/>
      <c r="H27" s="6"/>
      <c r="I27" s="7"/>
      <c r="J27" s="8"/>
      <c r="K27" s="8"/>
      <c r="L27" s="6"/>
      <c r="M27" s="7"/>
      <c r="N27" s="10"/>
      <c r="O27" s="7"/>
      <c r="P27" s="7"/>
      <c r="Q27" s="7"/>
      <c r="R27" s="7"/>
      <c r="S27" s="8"/>
      <c r="T27" s="8"/>
    </row>
    <row r="28" spans="1:20" x14ac:dyDescent="0.3">
      <c r="A28" s="72"/>
      <c r="I28" s="45" t="s">
        <v>81</v>
      </c>
      <c r="J28" s="46"/>
      <c r="K28" s="46"/>
      <c r="L28" s="46"/>
      <c r="M28" s="46"/>
      <c r="N28" s="46"/>
      <c r="O28" s="46"/>
      <c r="P28" s="46"/>
      <c r="Q28" s="46"/>
      <c r="R28" s="46"/>
      <c r="S28" s="46"/>
      <c r="T28" s="46"/>
    </row>
    <row r="29" spans="1:20" x14ac:dyDescent="0.3">
      <c r="A29" s="72"/>
      <c r="I29" s="45" t="s">
        <v>110</v>
      </c>
      <c r="J29" s="46"/>
      <c r="K29" s="46"/>
      <c r="L29" s="46"/>
      <c r="M29" s="46"/>
      <c r="N29" s="46"/>
      <c r="O29" s="46"/>
      <c r="P29" s="46"/>
      <c r="Q29" s="46"/>
      <c r="R29" s="46"/>
      <c r="S29" s="46"/>
      <c r="T29" s="46"/>
    </row>
    <row r="30" spans="1:20" x14ac:dyDescent="0.3">
      <c r="A30" s="72"/>
      <c r="E30" s="42"/>
    </row>
    <row r="31" spans="1:20" x14ac:dyDescent="0.3">
      <c r="A31" s="72"/>
      <c r="E31" s="103"/>
    </row>
    <row r="32" spans="1:20" x14ac:dyDescent="0.3">
      <c r="A32" s="72"/>
      <c r="E32" s="104"/>
    </row>
    <row r="33" spans="1:5" x14ac:dyDescent="0.3">
      <c r="A33" s="72"/>
    </row>
    <row r="34" spans="1:5" x14ac:dyDescent="0.3">
      <c r="A34" s="72"/>
      <c r="E34" s="105"/>
    </row>
    <row r="35" spans="1:5" x14ac:dyDescent="0.3">
      <c r="A35" s="72"/>
      <c r="E35" s="105"/>
    </row>
    <row r="36" spans="1:5" x14ac:dyDescent="0.3">
      <c r="A36" s="72"/>
    </row>
    <row r="37" spans="1:5" x14ac:dyDescent="0.3">
      <c r="A37" s="72"/>
    </row>
    <row r="38" spans="1:5" x14ac:dyDescent="0.3">
      <c r="A38" s="72"/>
    </row>
    <row r="39" spans="1:5" x14ac:dyDescent="0.3">
      <c r="A39" s="72"/>
    </row>
    <row r="40" spans="1:5" x14ac:dyDescent="0.3">
      <c r="A40" s="72"/>
    </row>
    <row r="41" spans="1:5" x14ac:dyDescent="0.3">
      <c r="A41" s="72"/>
    </row>
  </sheetData>
  <mergeCells count="14">
    <mergeCell ref="T3:T5"/>
    <mergeCell ref="S3:S4"/>
    <mergeCell ref="A3:A5"/>
    <mergeCell ref="B3:B5"/>
    <mergeCell ref="F3:F5"/>
    <mergeCell ref="K3:O3"/>
    <mergeCell ref="P3:R4"/>
    <mergeCell ref="G3:G5"/>
    <mergeCell ref="H3:H5"/>
    <mergeCell ref="I3:I5"/>
    <mergeCell ref="C3:C5"/>
    <mergeCell ref="E3:E5"/>
    <mergeCell ref="J4:J5"/>
    <mergeCell ref="D3:D5"/>
  </mergeCells>
  <dataValidations count="6">
    <dataValidation type="list" allowBlank="1" showInputMessage="1" showErrorMessage="1" sqref="C6:C26" xr:uid="{00000000-0002-0000-0600-000000000000}">
      <formula1>"VL,BRU,WAL"</formula1>
    </dataValidation>
    <dataValidation type="decimal" allowBlank="1" showInputMessage="1" showErrorMessage="1" error="Between 0 and 1 (100%)" sqref="G6:I26" xr:uid="{00000000-0002-0000-0600-000001000000}">
      <formula1>0</formula1>
      <formula2>1</formula2>
    </dataValidation>
    <dataValidation type="whole" allowBlank="1" showInputMessage="1" showErrorMessage="1" error="Between 10.000 MWh (10 GWh) and 10.000.000 MWh (10 TWh)" sqref="J6:J26" xr:uid="{00000000-0002-0000-0600-000002000000}">
      <formula1>10000</formula1>
      <formula2>10000000</formula2>
    </dataValidation>
    <dataValidation type="list" allowBlank="1" showInputMessage="1" showErrorMessage="1" sqref="S6:S26" xr:uid="{00000000-0002-0000-0600-000003000000}">
      <formula1>$S$6:$S$7</formula1>
    </dataValidation>
    <dataValidation type="list" allowBlank="1" showInputMessage="1" showErrorMessage="1" sqref="T6:T26" xr:uid="{00000000-0002-0000-0600-000004000000}">
      <formula1>$T$6:$T$7</formula1>
    </dataValidation>
    <dataValidation type="list" allowBlank="1" showInputMessage="1" showErrorMessage="1" sqref="E6:E26" xr:uid="{00000000-0002-0000-0600-000005000000}">
      <formula1>$E$6:$E$25</formula1>
    </dataValidation>
  </dataValidations>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B9"/>
  <sheetViews>
    <sheetView workbookViewId="0">
      <selection activeCell="C8" sqref="C8"/>
    </sheetView>
  </sheetViews>
  <sheetFormatPr defaultColWidth="11.44140625" defaultRowHeight="14.4" x14ac:dyDescent="0.3"/>
  <sheetData>
    <row r="3" spans="2:2" x14ac:dyDescent="0.3">
      <c r="B3" s="42" t="s">
        <v>111</v>
      </c>
    </row>
    <row r="4" spans="2:2" x14ac:dyDescent="0.3">
      <c r="B4" s="103" t="s">
        <v>103</v>
      </c>
    </row>
    <row r="5" spans="2:2" x14ac:dyDescent="0.3">
      <c r="B5" s="104" t="s">
        <v>104</v>
      </c>
    </row>
    <row r="6" spans="2:2" x14ac:dyDescent="0.3">
      <c r="B6" t="s">
        <v>107</v>
      </c>
    </row>
    <row r="7" spans="2:2" x14ac:dyDescent="0.3">
      <c r="B7" s="105" t="s">
        <v>105</v>
      </c>
    </row>
    <row r="8" spans="2:2" x14ac:dyDescent="0.3">
      <c r="B8" s="105" t="s">
        <v>106</v>
      </c>
    </row>
    <row r="9" spans="2:2" x14ac:dyDescent="0.3">
      <c r="B9" t="s">
        <v>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7"/>
  <sheetViews>
    <sheetView topLeftCell="A13" workbookViewId="0">
      <selection activeCell="B12" sqref="B12:F12"/>
    </sheetView>
  </sheetViews>
  <sheetFormatPr defaultColWidth="9.109375" defaultRowHeight="14.4" x14ac:dyDescent="0.3"/>
  <cols>
    <col min="1" max="1" width="19.109375" bestFit="1" customWidth="1"/>
    <col min="2" max="6" width="15.6640625" customWidth="1"/>
  </cols>
  <sheetData>
    <row r="1" spans="1:19" ht="18" x14ac:dyDescent="0.35">
      <c r="A1" s="14" t="s">
        <v>154</v>
      </c>
      <c r="B1" s="15"/>
      <c r="C1" s="15"/>
      <c r="D1" s="15"/>
      <c r="E1" s="15"/>
      <c r="F1" s="15"/>
    </row>
    <row r="2" spans="1:19" ht="18.600000000000001" thickBot="1" x14ac:dyDescent="0.4">
      <c r="A2" s="14"/>
      <c r="B2" s="15"/>
      <c r="C2" s="15"/>
      <c r="D2" s="15"/>
      <c r="E2" s="15"/>
      <c r="F2" s="15"/>
    </row>
    <row r="3" spans="1:19" ht="15" thickBot="1" x14ac:dyDescent="0.35">
      <c r="A3" s="15"/>
      <c r="B3" s="313" t="s">
        <v>295</v>
      </c>
      <c r="C3" s="314"/>
      <c r="D3" s="314"/>
      <c r="E3" s="315"/>
      <c r="F3" s="316"/>
    </row>
    <row r="4" spans="1:19" x14ac:dyDescent="0.3">
      <c r="A4" s="170" t="s">
        <v>2</v>
      </c>
      <c r="B4" s="317" t="s">
        <v>109</v>
      </c>
      <c r="C4" s="318"/>
      <c r="D4" s="318"/>
      <c r="E4" s="319"/>
      <c r="F4" s="320"/>
      <c r="G4" s="67"/>
      <c r="H4" s="67"/>
      <c r="I4" s="67"/>
      <c r="J4" s="67"/>
      <c r="K4" s="67"/>
      <c r="L4" s="67"/>
      <c r="M4" s="67"/>
      <c r="N4" s="67"/>
      <c r="O4" s="67"/>
      <c r="P4" s="67"/>
      <c r="Q4" s="67"/>
      <c r="R4" s="67"/>
      <c r="S4" s="67"/>
    </row>
    <row r="5" spans="1:19" x14ac:dyDescent="0.3">
      <c r="A5" s="88" t="s">
        <v>39</v>
      </c>
      <c r="B5" s="307"/>
      <c r="C5" s="308"/>
      <c r="D5" s="308"/>
      <c r="E5" s="308"/>
      <c r="F5" s="309"/>
    </row>
    <row r="6" spans="1:19" x14ac:dyDescent="0.3">
      <c r="A6" s="88" t="s">
        <v>40</v>
      </c>
      <c r="B6" s="307"/>
      <c r="C6" s="308"/>
      <c r="D6" s="308"/>
      <c r="E6" s="308"/>
      <c r="F6" s="309"/>
    </row>
    <row r="7" spans="1:19" x14ac:dyDescent="0.3">
      <c r="A7" s="89" t="s">
        <v>41</v>
      </c>
      <c r="B7" s="307"/>
      <c r="C7" s="308"/>
      <c r="D7" s="308"/>
      <c r="E7" s="308"/>
      <c r="F7" s="309"/>
      <c r="G7" t="s">
        <v>303</v>
      </c>
    </row>
    <row r="8" spans="1:19" x14ac:dyDescent="0.3">
      <c r="A8" s="89" t="s">
        <v>3</v>
      </c>
      <c r="B8" s="307"/>
      <c r="C8" s="308"/>
      <c r="D8" s="308"/>
      <c r="E8" s="308"/>
      <c r="F8" s="309"/>
    </row>
    <row r="9" spans="1:19" x14ac:dyDescent="0.3">
      <c r="A9" s="89" t="s">
        <v>4</v>
      </c>
      <c r="B9" s="307"/>
      <c r="C9" s="308"/>
      <c r="D9" s="308"/>
      <c r="E9" s="308"/>
      <c r="F9" s="309"/>
    </row>
    <row r="10" spans="1:19" x14ac:dyDescent="0.3">
      <c r="A10" s="89" t="s">
        <v>5</v>
      </c>
      <c r="B10" s="307"/>
      <c r="C10" s="308"/>
      <c r="D10" s="308"/>
      <c r="E10" s="308"/>
      <c r="F10" s="309"/>
    </row>
    <row r="11" spans="1:19" x14ac:dyDescent="0.3">
      <c r="A11" s="89" t="s">
        <v>6</v>
      </c>
      <c r="B11" s="307"/>
      <c r="C11" s="308"/>
      <c r="D11" s="308"/>
      <c r="E11" s="308"/>
      <c r="F11" s="309"/>
    </row>
    <row r="12" spans="1:19" x14ac:dyDescent="0.3">
      <c r="A12" s="89" t="s">
        <v>7</v>
      </c>
      <c r="B12" s="307"/>
      <c r="C12" s="308"/>
      <c r="D12" s="308"/>
      <c r="E12" s="308"/>
      <c r="F12" s="309"/>
    </row>
    <row r="13" spans="1:19" x14ac:dyDescent="0.3">
      <c r="A13" s="89" t="s">
        <v>8</v>
      </c>
      <c r="B13" s="307"/>
      <c r="C13" s="308"/>
      <c r="D13" s="308"/>
      <c r="E13" s="308"/>
      <c r="F13" s="309"/>
    </row>
    <row r="14" spans="1:19" x14ac:dyDescent="0.3">
      <c r="A14" s="89" t="s">
        <v>9</v>
      </c>
      <c r="B14" s="307"/>
      <c r="C14" s="308"/>
      <c r="D14" s="308"/>
      <c r="E14" s="308"/>
      <c r="F14" s="309"/>
    </row>
    <row r="15" spans="1:19" x14ac:dyDescent="0.3">
      <c r="A15" s="89" t="s">
        <v>10</v>
      </c>
      <c r="B15" s="307"/>
      <c r="C15" s="308"/>
      <c r="D15" s="308"/>
      <c r="E15" s="308"/>
      <c r="F15" s="309"/>
    </row>
    <row r="16" spans="1:19" x14ac:dyDescent="0.3">
      <c r="A16" s="89" t="s">
        <v>42</v>
      </c>
      <c r="B16" s="307"/>
      <c r="C16" s="308"/>
      <c r="D16" s="308"/>
      <c r="E16" s="308"/>
      <c r="F16" s="309"/>
    </row>
    <row r="17" spans="1:6" x14ac:dyDescent="0.3">
      <c r="A17" s="89" t="s">
        <v>43</v>
      </c>
      <c r="B17" s="307"/>
      <c r="C17" s="308"/>
      <c r="D17" s="308"/>
      <c r="E17" s="308"/>
      <c r="F17" s="309"/>
    </row>
    <row r="18" spans="1:6" x14ac:dyDescent="0.3">
      <c r="A18" s="89" t="s">
        <v>71</v>
      </c>
      <c r="B18" s="145"/>
      <c r="C18" s="146"/>
      <c r="D18" s="146"/>
      <c r="E18" s="146"/>
      <c r="F18" s="147"/>
    </row>
    <row r="19" spans="1:6" ht="15" thickBot="1" x14ac:dyDescent="0.35">
      <c r="A19" s="90" t="s">
        <v>44</v>
      </c>
      <c r="B19" s="310"/>
      <c r="C19" s="311"/>
      <c r="D19" s="311"/>
      <c r="E19" s="311"/>
      <c r="F19" s="312"/>
    </row>
    <row r="20" spans="1:6" ht="27.6" x14ac:dyDescent="0.3">
      <c r="A20" s="89"/>
      <c r="B20" s="34" t="s">
        <v>12</v>
      </c>
      <c r="C20" s="35" t="s">
        <v>64</v>
      </c>
      <c r="D20" s="35" t="s">
        <v>65</v>
      </c>
      <c r="E20" s="35" t="s">
        <v>203</v>
      </c>
      <c r="F20" s="36" t="s">
        <v>204</v>
      </c>
    </row>
    <row r="21" spans="1:6" x14ac:dyDescent="0.3">
      <c r="A21" s="89"/>
      <c r="B21" s="32" t="s">
        <v>15</v>
      </c>
      <c r="C21" s="25" t="s">
        <v>66</v>
      </c>
      <c r="D21" s="25" t="s">
        <v>66</v>
      </c>
      <c r="E21" s="25" t="s">
        <v>16</v>
      </c>
      <c r="F21" s="31" t="s">
        <v>16</v>
      </c>
    </row>
    <row r="22" spans="1:6" x14ac:dyDescent="0.3">
      <c r="A22" s="91">
        <v>44927</v>
      </c>
      <c r="B22" s="27"/>
      <c r="C22" s="26"/>
      <c r="D22" s="26"/>
      <c r="E22" s="26"/>
      <c r="F22" s="191"/>
    </row>
    <row r="23" spans="1:6" x14ac:dyDescent="0.3">
      <c r="A23" s="91">
        <v>44958</v>
      </c>
      <c r="B23" s="27"/>
      <c r="C23" s="26"/>
      <c r="D23" s="26"/>
      <c r="E23" s="26"/>
      <c r="F23" s="191"/>
    </row>
    <row r="24" spans="1:6" x14ac:dyDescent="0.3">
      <c r="A24" s="91">
        <v>44986</v>
      </c>
      <c r="B24" s="27"/>
      <c r="C24" s="26"/>
      <c r="D24" s="26"/>
      <c r="E24" s="26"/>
      <c r="F24" s="191"/>
    </row>
    <row r="25" spans="1:6" x14ac:dyDescent="0.3">
      <c r="A25" s="91">
        <v>45017</v>
      </c>
      <c r="B25" s="27"/>
      <c r="C25" s="26"/>
      <c r="D25" s="26"/>
      <c r="E25" s="26"/>
      <c r="F25" s="191"/>
    </row>
    <row r="26" spans="1:6" x14ac:dyDescent="0.3">
      <c r="A26" s="91">
        <v>45047</v>
      </c>
      <c r="B26" s="27"/>
      <c r="C26" s="26"/>
      <c r="D26" s="26"/>
      <c r="E26" s="26"/>
      <c r="F26" s="191"/>
    </row>
    <row r="27" spans="1:6" x14ac:dyDescent="0.3">
      <c r="A27" s="91">
        <v>45078</v>
      </c>
      <c r="B27" s="27"/>
      <c r="C27" s="26"/>
      <c r="D27" s="26"/>
      <c r="E27" s="26"/>
      <c r="F27" s="191"/>
    </row>
    <row r="28" spans="1:6" x14ac:dyDescent="0.3">
      <c r="A28" s="91">
        <v>45108</v>
      </c>
      <c r="B28" s="27"/>
      <c r="C28" s="26"/>
      <c r="D28" s="26"/>
      <c r="E28" s="26"/>
      <c r="F28" s="191"/>
    </row>
    <row r="29" spans="1:6" x14ac:dyDescent="0.3">
      <c r="A29" s="91">
        <v>45139</v>
      </c>
      <c r="B29" s="27"/>
      <c r="C29" s="26"/>
      <c r="D29" s="26"/>
      <c r="E29" s="26"/>
      <c r="F29" s="191"/>
    </row>
    <row r="30" spans="1:6" x14ac:dyDescent="0.3">
      <c r="A30" s="91">
        <v>45170</v>
      </c>
      <c r="B30" s="27"/>
      <c r="C30" s="26"/>
      <c r="D30" s="26"/>
      <c r="E30" s="26"/>
      <c r="F30" s="191"/>
    </row>
    <row r="31" spans="1:6" x14ac:dyDescent="0.3">
      <c r="A31" s="91">
        <v>45200</v>
      </c>
      <c r="B31" s="27"/>
      <c r="C31" s="26"/>
      <c r="D31" s="26"/>
      <c r="E31" s="26"/>
      <c r="F31" s="191"/>
    </row>
    <row r="32" spans="1:6" x14ac:dyDescent="0.3">
      <c r="A32" s="91">
        <v>45231</v>
      </c>
      <c r="B32" s="27"/>
      <c r="C32" s="26"/>
      <c r="D32" s="26"/>
      <c r="E32" s="26"/>
      <c r="F32" s="191"/>
    </row>
    <row r="33" spans="1:6" ht="15" thickBot="1" x14ac:dyDescent="0.35">
      <c r="A33" s="92">
        <v>45261</v>
      </c>
      <c r="B33" s="37"/>
      <c r="C33" s="38"/>
      <c r="D33" s="38"/>
      <c r="E33" s="38"/>
      <c r="F33" s="192"/>
    </row>
    <row r="34" spans="1:6" ht="15" thickBot="1" x14ac:dyDescent="0.35">
      <c r="A34" s="368" t="s">
        <v>305</v>
      </c>
      <c r="B34" s="193">
        <f>SUM(B22:B33)</f>
        <v>0</v>
      </c>
      <c r="C34" s="194">
        <f t="shared" ref="C34:D34" si="0">SUM(C22:C33)</f>
        <v>0</v>
      </c>
      <c r="D34" s="195">
        <f t="shared" si="0"/>
        <v>0</v>
      </c>
      <c r="E34" s="39" t="e">
        <f>C34/B34</f>
        <v>#DIV/0!</v>
      </c>
      <c r="F34" s="196" t="e">
        <f>D34/B34</f>
        <v>#DIV/0!</v>
      </c>
    </row>
    <row r="36" spans="1:6" x14ac:dyDescent="0.3">
      <c r="A36" s="161" t="s">
        <v>60</v>
      </c>
    </row>
    <row r="37" spans="1:6" x14ac:dyDescent="0.3">
      <c r="A37" s="162" t="s">
        <v>281</v>
      </c>
    </row>
  </sheetData>
  <mergeCells count="16">
    <mergeCell ref="B13:F13"/>
    <mergeCell ref="B8:F8"/>
    <mergeCell ref="B9:F9"/>
    <mergeCell ref="B10:F10"/>
    <mergeCell ref="B11:F11"/>
    <mergeCell ref="B12:F12"/>
    <mergeCell ref="B3:F3"/>
    <mergeCell ref="B4:F4"/>
    <mergeCell ref="B5:F5"/>
    <mergeCell ref="B6:F6"/>
    <mergeCell ref="B7:F7"/>
    <mergeCell ref="B14:F14"/>
    <mergeCell ref="B15:F15"/>
    <mergeCell ref="B16:F16"/>
    <mergeCell ref="B17:F17"/>
    <mergeCell ref="B19:F19"/>
  </mergeCells>
  <pageMargins left="0.70866141732283472" right="0.70866141732283472" top="0.74803149606299213" bottom="0.74803149606299213" header="0.31496062992125984" footer="0.31496062992125984"/>
  <pageSetup paperSize="9" scale="86" orientation="landscape" r:id="rId1"/>
  <headerFooter>
    <oddFooter>&amp;C&amp;A</oddFooter>
  </headerFooter>
  <ignoredErrors>
    <ignoredError sqref="E34:F34" evalError="1"/>
    <ignoredError sqref="A3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1. Contact</vt:lpstr>
      <vt:lpstr>Practical user guide</vt:lpstr>
      <vt:lpstr>2.1 Sourcing Up &amp; Midstream</vt:lpstr>
      <vt:lpstr>2.2 Sourcing Hubs</vt:lpstr>
      <vt:lpstr>3. Sales Resellers</vt:lpstr>
      <vt:lpstr>4.1. Sales Clients TSO</vt:lpstr>
      <vt:lpstr>4.2. Sales Clients DSO &gt;10 GWh</vt:lpstr>
      <vt:lpstr>Data</vt:lpstr>
      <vt:lpstr>5. Power plants</vt:lpstr>
      <vt:lpstr>6. Synthese</vt:lpstr>
      <vt:lpstr>7 Additional information</vt:lpstr>
      <vt:lpstr>'2.1 Sourcing Up &amp; Midstream'!_ftn2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2006-09-26T08:55:29Z</dcterms:created>
  <dcterms:modified xsi:type="dcterms:W3CDTF">2024-01-24T10:32:07Z</dcterms:modified>
</cp:coreProperties>
</file>